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firstSheet="2" activeTab="8"/>
  </bookViews>
  <sheets>
    <sheet name="Розділ 1" sheetId="1" r:id="rId1"/>
    <sheet name="Довідка до розділу 1" sheetId="2" r:id="rId2"/>
    <sheet name="Розділи 2 та 3" sheetId="3" r:id="rId3"/>
    <sheet name="Розділи 4 та 5" sheetId="4" r:id="rId4"/>
    <sheet name="Розділ 6" sheetId="5" r:id="rId5"/>
    <sheet name="Продовження розділу 6" sheetId="6" r:id="rId6"/>
    <sheet name="Розділи 7 та 8" sheetId="7" r:id="rId7"/>
    <sheet name="Розділ 9" sheetId="8" r:id="rId8"/>
    <sheet name="Титульний лист" sheetId="9" r:id="rId9"/>
  </sheets>
  <definedNames>
    <definedName name="_xlnm.Print_Titles" localSheetId="0">'Розділ 1'!$A:$C,'Розділ 1'!$1:$17</definedName>
    <definedName name="_xlnm.Print_Area" localSheetId="1">'Довідка до розділу 1'!$A$2:$D$34</definedName>
    <definedName name="_xlnm.Print_Area" localSheetId="5">'Продовження розділу 6'!$A$1:$O$25</definedName>
    <definedName name="_xlnm.Print_Area" localSheetId="0">'Розділ 1'!$A$1:$AE$103</definedName>
    <definedName name="_xlnm.Print_Area" localSheetId="4">'Розділ 6'!$A$1:$T$28</definedName>
    <definedName name="_xlnm.Print_Area" localSheetId="7">'Розділ 9'!$A$1:$AA$30</definedName>
    <definedName name="_xlnm.Print_Area" localSheetId="2">'Розділи 2 та 3'!$A$1:$S$16</definedName>
    <definedName name="_xlnm.Print_Area" localSheetId="3">'Розділи 4 та 5'!$A$1:$P$33</definedName>
    <definedName name="_xlnm.Print_Area" localSheetId="6">'Розділи 7 та 8'!$A$1:$J$52</definedName>
    <definedName name="_xlnm.Print_Area" localSheetId="8">'Титульний лист'!$A$1:$J$34</definedName>
  </definedNames>
  <calcPr fullCalcOnLoad="1"/>
</workbook>
</file>

<file path=xl/sharedStrings.xml><?xml version="1.0" encoding="utf-8"?>
<sst xmlns="http://schemas.openxmlformats.org/spreadsheetml/2006/main" count="654" uniqueCount="541">
  <si>
    <r>
      <t>152-156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(117-121)</t>
    </r>
  </si>
  <si>
    <r>
      <t>364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(165)</t>
    </r>
  </si>
  <si>
    <t>Про скасування запобіжного заходу</t>
  </si>
  <si>
    <t>Кількість осіб, щодо яких судом винесено постанови про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</si>
  <si>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</t>
  </si>
  <si>
    <t>Про скасування звільнення від відбування покарання жінок, які мають дітей віком до 3 років</t>
  </si>
  <si>
    <t>погроза або насильство щодо судді, народного засідателя чи присяжного</t>
  </si>
  <si>
    <t>Кількість осіб, щодо яких справи знаходяться в суді</t>
  </si>
  <si>
    <t>Залишок нерозглянутих справ на кінець звітного періоду</t>
  </si>
  <si>
    <t xml:space="preserve">щодо неповнолітніх </t>
  </si>
  <si>
    <r>
      <t>Злочини проти громадської безпеки (усього)</t>
    </r>
    <r>
      <rPr>
        <sz val="10"/>
        <rFont val="Times New Roman"/>
        <family val="1"/>
      </rPr>
      <t>,      з них</t>
    </r>
  </si>
  <si>
    <t>Статті КПК України</t>
  </si>
  <si>
    <r>
      <t>405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(235, 236)</t>
    </r>
  </si>
  <si>
    <t>незаконне позбавлення волі або викрадення людини</t>
  </si>
  <si>
    <t xml:space="preserve">за погодженням з Держкомстатом України 
 та Верховним Судом України
</t>
  </si>
  <si>
    <t>справи про злочини, вчинені у складі організованої групи</t>
  </si>
  <si>
    <r>
      <t xml:space="preserve">364-370 </t>
    </r>
    <r>
      <rPr>
        <b/>
        <sz val="6"/>
        <rFont val="Times New Roman"/>
        <family val="1"/>
      </rPr>
      <t>(165-168, 170-172)</t>
    </r>
  </si>
  <si>
    <t>Кількість юридичних осіб, яким заподіяно шкоду</t>
  </si>
  <si>
    <r>
      <t xml:space="preserve">262 </t>
    </r>
    <r>
      <rPr>
        <sz val="6"/>
        <rFont val="Times New Roman"/>
        <family val="1"/>
      </rPr>
      <t>(223, 228-3)</t>
    </r>
  </si>
  <si>
    <t>статтею                                   256 КПК України</t>
  </si>
  <si>
    <r>
      <t xml:space="preserve">371-400 </t>
    </r>
    <r>
      <rPr>
        <b/>
        <sz val="6"/>
        <rFont val="Times New Roman"/>
        <family val="1"/>
      </rPr>
      <t>(69-1, 173-176-2, 176-4, 177-183-3, 184, 186, 189-4-189-5, 190-1, 196-1)</t>
    </r>
  </si>
  <si>
    <t>Кількість вироків, оголошених у наказах командирів</t>
  </si>
  <si>
    <t>Про застосування примусового лікування до засуджених, які є алкоголіками чи наркоманами</t>
  </si>
  <si>
    <t>У зв’язку із застосуванням до неповнолітнього примусових заходів виховного характеру, передбачених статею 105 КК України</t>
  </si>
  <si>
    <t>Умисне вбивство</t>
  </si>
  <si>
    <t>звільнення від кримінальної відповідальності</t>
  </si>
  <si>
    <t>здоров’ю</t>
  </si>
  <si>
    <t>жінки</t>
  </si>
  <si>
    <t xml:space="preserve">захоплення заручників </t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</si>
  <si>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 них</t>
    </r>
  </si>
  <si>
    <t>у тому числі сплачено добровільно, грн                                       (із гр.2)</t>
  </si>
  <si>
    <t xml:space="preserve">щодо яких справи повернуто на додаткове (досудове) розслідування під час судового розгляду </t>
  </si>
  <si>
    <t xml:space="preserve">вимагання </t>
  </si>
  <si>
    <t>Про звільнення від покарання жінок, які мають дітей віком до 7 років, після закінчення іспитового строку</t>
  </si>
  <si>
    <r>
      <t xml:space="preserve">185-198 </t>
    </r>
    <r>
      <rPr>
        <sz val="6"/>
        <rFont val="Times New Roman"/>
        <family val="1"/>
      </rPr>
      <t>(81-84, 86-86-2</t>
    </r>
    <r>
      <rPr>
        <vertAlign val="superscript"/>
        <sz val="6"/>
        <rFont val="Times New Roman"/>
        <family val="1"/>
      </rPr>
      <t>,</t>
    </r>
    <r>
      <rPr>
        <sz val="6"/>
        <rFont val="Times New Roman"/>
        <family val="1"/>
      </rPr>
      <t xml:space="preserve"> 87-91, 140-144, 213)     </t>
    </r>
    <r>
      <rPr>
        <b/>
        <sz val="8"/>
        <rFont val="Times New Roman"/>
        <family val="1"/>
      </rPr>
      <t xml:space="preserve">                      </t>
    </r>
  </si>
  <si>
    <t>електронна пошта: stat@court.gov.ua</t>
  </si>
  <si>
    <t>усього</t>
  </si>
  <si>
    <r>
      <t>190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(83, 86-1, 143)</t>
    </r>
  </si>
  <si>
    <t>у т.ч. за вчинення злочину у складі організованої групи або злочинної організації</t>
  </si>
  <si>
    <t>408-2</t>
  </si>
  <si>
    <t>115-145, 152-156, 303, 342, 345, 346, 348, 350, 377-379, 393, 400</t>
  </si>
  <si>
    <t>126 (107)</t>
  </si>
  <si>
    <t xml:space="preserve">усього </t>
  </si>
  <si>
    <t>Види примусових заходів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</si>
  <si>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</si>
  <si>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 xml:space="preserve">Державна судова адміністрація України – Державному комітету статистики України; 
копію – Верховному Суду України
</t>
  </si>
  <si>
    <t>7-2</t>
  </si>
  <si>
    <t>Кількість потерпілих</t>
  </si>
  <si>
    <t>одержання хабара</t>
  </si>
  <si>
    <t>115 (93-94)</t>
  </si>
  <si>
    <r>
      <t>Кількість справ, розглянутих із фіксуванням судового процесу технічними засобами</t>
    </r>
    <r>
      <rPr>
        <sz val="10"/>
        <rFont val="Times New Roman"/>
        <family val="1"/>
      </rPr>
      <t xml:space="preserve"> (із графи 5 рядка ”усього”)</t>
    </r>
  </si>
  <si>
    <r>
      <t>255-270</t>
    </r>
    <r>
      <rPr>
        <sz val="6"/>
        <rFont val="Times New Roman"/>
        <family val="1"/>
      </rPr>
      <t xml:space="preserve"> (69, 187-6, 206-2, 220-1-225, 228-2-228-5, 228-7)</t>
    </r>
  </si>
  <si>
    <r>
      <t>201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(70)</t>
    </r>
  </si>
  <si>
    <t xml:space="preserve">у тому числі із </t>
  </si>
  <si>
    <r>
      <t>307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(229-1)</t>
    </r>
  </si>
  <si>
    <t>посягання на життя судді, народного засідателя чи присяжного у зв'язку з їх діяльністю, пов'язаною із здійсненням правосуддя</t>
  </si>
  <si>
    <t xml:space="preserve">79 (ч.5) </t>
  </si>
  <si>
    <t>Незаконне позбавлення волі або викрадення людини</t>
  </si>
  <si>
    <t xml:space="preserve">Найменування /ім'я: Державна судова адміністрація України
</t>
  </si>
  <si>
    <t>незаконна приватизація державного, комунального майна</t>
  </si>
  <si>
    <t>Надійшло скарг потерпілих у звітному періоді</t>
  </si>
  <si>
    <t>Звітність</t>
  </si>
  <si>
    <r>
      <t>162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(130)</t>
    </r>
  </si>
  <si>
    <t>суддів</t>
  </si>
  <si>
    <r>
      <t>408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(241)</t>
    </r>
  </si>
  <si>
    <t>надіслано прокурору за належністю</t>
  </si>
  <si>
    <t>незаконне виготовлення, зберігання, збут або транспортування з метою збуту підакцизних товарів</t>
  </si>
  <si>
    <t>передано під нагляд</t>
  </si>
  <si>
    <t>у зв`язку із постановленням стосовно особи виправдувального вироку</t>
  </si>
  <si>
    <t>торгівля людьми або інша незаконна угода щодо людини</t>
  </si>
  <si>
    <r>
      <t xml:space="preserve">одержання, давання, провокація хабара (усього), </t>
    </r>
    <r>
      <rPr>
        <sz val="10"/>
        <rFont val="Times New Roman"/>
        <family val="1"/>
      </rPr>
      <t>з них</t>
    </r>
  </si>
  <si>
    <t>Кількість осіб,  оштрафованих за неявку в судове засідання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</si>
  <si>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</si>
  <si>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</si>
  <si>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з 11 до 14 років</t>
  </si>
  <si>
    <r>
      <t>ухилення від військової служби (усі види)</t>
    </r>
    <r>
      <rPr>
        <sz val="10"/>
        <rFont val="Times New Roman"/>
        <family val="1"/>
      </rPr>
      <t>,                                  з них</t>
    </r>
  </si>
  <si>
    <t>катування</t>
  </si>
  <si>
    <t>Залишок на початок звітного періоду</t>
  </si>
  <si>
    <t>Подають</t>
  </si>
  <si>
    <t>178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</si>
  <si>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</si>
  <si>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Злочини проти власності</t>
  </si>
  <si>
    <t>життю</t>
  </si>
  <si>
    <t>Залишок скарг на початок звітного періоду</t>
  </si>
  <si>
    <r>
      <t>305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(70-1)</t>
    </r>
  </si>
  <si>
    <t>масові заворушення</t>
  </si>
  <si>
    <t>1. Кількість осіб, яким призначено вихователя, -</t>
  </si>
  <si>
    <t>статтею           241 КПК України</t>
  </si>
  <si>
    <t xml:space="preserve">Повернуто </t>
  </si>
  <si>
    <r>
      <t>Злочини проти громадського порядку та моральності (</t>
    </r>
    <r>
      <rPr>
        <i/>
        <sz val="9"/>
        <rFont val="Times New Roman"/>
        <family val="1"/>
      </rPr>
      <t>хуліганство)</t>
    </r>
  </si>
  <si>
    <t>402-435</t>
  </si>
  <si>
    <t>Залишок скарг потерпілих, не розглянутих на кінець звітного періоду</t>
  </si>
  <si>
    <t>поза сім’єю (в інтернаті, дитбудинку, бездомні)</t>
  </si>
  <si>
    <t>вік</t>
  </si>
  <si>
    <r>
      <t xml:space="preserve">185 </t>
    </r>
    <r>
      <rPr>
        <sz val="6"/>
        <rFont val="Times New Roman"/>
        <family val="1"/>
      </rPr>
      <t>(81,140)</t>
    </r>
  </si>
  <si>
    <r>
      <t>414</t>
    </r>
    <r>
      <rPr>
        <sz val="8"/>
        <rFont val="Times New Roman"/>
        <family val="1"/>
      </rPr>
      <t xml:space="preserve"> (</t>
    </r>
    <r>
      <rPr>
        <sz val="6"/>
        <rFont val="Times New Roman"/>
        <family val="1"/>
      </rPr>
      <t>245-1)</t>
    </r>
  </si>
  <si>
    <t>Б</t>
  </si>
  <si>
    <t>Інші подання</t>
  </si>
  <si>
    <t xml:space="preserve">ДОВІДКА ДО РОЗДІЛУ 6:        </t>
  </si>
  <si>
    <t>перевищення влади або службових повноважень</t>
  </si>
  <si>
    <t>№ будинку /корпусу, № квартири /офісу)</t>
  </si>
  <si>
    <t>контрабанда наркотичних засобів, психотропних речовин, їх аналогів або прекурсорів</t>
  </si>
  <si>
    <t>факс: 277 76 64</t>
  </si>
  <si>
    <t>подання залишено без задоволення</t>
  </si>
  <si>
    <t>з 14 до 16 років</t>
  </si>
  <si>
    <r>
      <t>415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(246)</t>
    </r>
  </si>
  <si>
    <t>привласнення, розтрата майна або заволодіння ним шляхом зловживання службовим становищем</t>
  </si>
  <si>
    <t>терористичний акт</t>
  </si>
  <si>
    <r>
      <t xml:space="preserve">                                                                        Розділ 4.</t>
    </r>
    <r>
      <rPr>
        <b/>
        <sz val="10"/>
        <rFont val="Times New Roman"/>
        <family val="1"/>
      </rPr>
      <t xml:space="preserve"> ВІДОМОСТІ ПРО ПОТЕРПІЛИХ </t>
    </r>
  </si>
  <si>
    <t>411-1 (ч.1)</t>
  </si>
  <si>
    <r>
      <t xml:space="preserve">109-114 </t>
    </r>
    <r>
      <rPr>
        <sz val="6"/>
        <rFont val="Times New Roman"/>
        <family val="1"/>
      </rPr>
      <t>(56-58, 60,62)</t>
    </r>
  </si>
  <si>
    <r>
      <t>152-156</t>
    </r>
    <r>
      <rPr>
        <sz val="6"/>
        <rFont val="Times New Roman"/>
        <family val="1"/>
      </rPr>
      <t xml:space="preserve"> (117-121)</t>
    </r>
  </si>
  <si>
    <r>
      <t xml:space="preserve">368 </t>
    </r>
    <r>
      <rPr>
        <sz val="6"/>
        <rFont val="Times New Roman"/>
        <family val="1"/>
      </rPr>
      <t>(168)</t>
    </r>
  </si>
  <si>
    <t>УСЬОГО                                 (сума рядків 1, 10, 11, 12)</t>
  </si>
  <si>
    <r>
      <t>щодо яких справи повернуто прокурору в порядку статті  249-1</t>
    </r>
    <r>
      <rPr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КПК України</t>
    </r>
  </si>
  <si>
    <t>190</t>
  </si>
  <si>
    <t xml:space="preserve">поверненням на додаткове (досудове) розслідування при попередньому розгляді справи </t>
  </si>
  <si>
    <t>створення злочинної організації</t>
  </si>
  <si>
    <t>Статті КК України</t>
  </si>
  <si>
    <t>Про застосування амністії</t>
  </si>
  <si>
    <t>провадження у справі закрито</t>
  </si>
  <si>
    <r>
      <t>Розділ 2.</t>
    </r>
    <r>
      <rPr>
        <b/>
        <sz val="12"/>
        <rFont val="Times New Roman"/>
        <family val="1"/>
      </rPr>
      <t xml:space="preserve"> РУХ СКАРГ ПОТЕРПІЛИХ, ЩО НАДІЙШЛИ ДО СУДУ                                                                               В ПОРЯДКУ СТАТТІ 27 КПК УКРАЇНИ</t>
    </r>
  </si>
  <si>
    <r>
      <t xml:space="preserve">305-320 </t>
    </r>
    <r>
      <rPr>
        <b/>
        <sz val="6"/>
        <rFont val="Times New Roman"/>
        <family val="1"/>
      </rPr>
      <t>(70-1, 229-1-229-7, 229-11-229-17, 229-19-229-20)</t>
    </r>
  </si>
  <si>
    <t>порушення правил поводження зі зброєю, а також із речовинами і предметами, що становлять підвищену небезпеку для оточення</t>
  </si>
  <si>
    <t xml:space="preserve">Злочини у сфері обігу наркотичних засобів, психотропних речовин, їх аналогів або прекурсорів </t>
  </si>
  <si>
    <t>засуджених</t>
  </si>
  <si>
    <t>236-5</t>
  </si>
  <si>
    <t>Розділ 6. РОЗГЛЯД СПРАВ ПРО ЗАСТОСУВАННЯ ДО НЕПОВНОЛІТНІХ ПРИМУСОВИХ ЗАХОДІВ ВИХОВНОГО ХАРАКТЕРУ</t>
  </si>
  <si>
    <r>
      <t>У С Ь О Г О СПРАВ УСІХ КАТЕГОРІЙ                 (сума рядків 1, 2, 6, 10,12,19, 26, 33, 34, 39, 40, 44, 47, 53, 55, 59, 60, 65, 68, 80, 81)</t>
    </r>
    <r>
      <rPr>
        <sz val="10"/>
        <rFont val="Times New Roman"/>
        <family val="1"/>
      </rPr>
      <t>,  з них</t>
    </r>
  </si>
  <si>
    <r>
      <t>294</t>
    </r>
    <r>
      <rPr>
        <sz val="6"/>
        <rFont val="Times New Roman"/>
        <family val="1"/>
      </rPr>
      <t xml:space="preserve"> (71)</t>
    </r>
  </si>
  <si>
    <r>
      <t xml:space="preserve">271-275 </t>
    </r>
    <r>
      <rPr>
        <b/>
        <sz val="6"/>
        <rFont val="Times New Roman"/>
        <family val="1"/>
      </rPr>
      <t>(135, 218, 219)</t>
    </r>
  </si>
  <si>
    <t>Кількість осіб у справах із закінченим провадженням</t>
  </si>
  <si>
    <t>чоловіки</t>
  </si>
  <si>
    <r>
      <t>Злочини у сфері господарської діяльності (усього)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 них</t>
    </r>
  </si>
  <si>
    <t>справу призначено до розгляду в судовому засіданні понад                                      10-денний строк</t>
  </si>
  <si>
    <t>Залишок нерозглянутих справ на початок звітного періоду</t>
  </si>
  <si>
    <t>новий апеляційний розгляд</t>
  </si>
  <si>
    <t xml:space="preserve"> задоволено</t>
  </si>
  <si>
    <t>у сім"ї з одним із батьків</t>
  </si>
  <si>
    <t>позбавлення військового, спеціального звання, рангу, чину або кваліфікаційного класу</t>
  </si>
  <si>
    <r>
      <t>Злочини у сфері обігу наркотичних засобів, психотропних речовин, їх аналогів або прекурсорів  (усього)</t>
    </r>
    <r>
      <rPr>
        <sz val="10"/>
        <rFont val="Times New Roman"/>
        <family val="1"/>
      </rPr>
      <t>, з них</t>
    </r>
  </si>
  <si>
    <t>телефон: 277 76 66</t>
  </si>
  <si>
    <t>порушення правил безпеки руху або експлуатації залізничного, водного чи повітряного транспорту</t>
  </si>
  <si>
    <t>146-151 (123-124-1)</t>
  </si>
  <si>
    <t>"18" лютого 2010 р.</t>
  </si>
  <si>
    <t>УСЬОГО (сума рядків 1, 3, 5-11, 13-17, 19-24)</t>
  </si>
  <si>
    <t>у т.ч. за  вчинення злочину у складі організованої групи чи злочинної організації</t>
  </si>
  <si>
    <r>
      <t xml:space="preserve">Кількість справ, направлених для провадження досудового слідства в порядку статті 431 КПК України </t>
    </r>
    <r>
      <rPr>
        <sz val="10"/>
        <rFont val="Times New Roman"/>
        <family val="1"/>
      </rPr>
      <t>(із графи 10 рядка "усього")</t>
    </r>
  </si>
  <si>
    <t>у складі організованої групи або злочинної організації</t>
  </si>
  <si>
    <t>на 20-й день  після звітного періоду</t>
  </si>
  <si>
    <r>
      <t xml:space="preserve">189 </t>
    </r>
    <r>
      <rPr>
        <sz val="6"/>
        <rFont val="Times New Roman"/>
        <family val="1"/>
      </rPr>
      <t xml:space="preserve">(86-2, </t>
    </r>
    <r>
      <rPr>
        <vertAlign val="super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>144)</t>
    </r>
  </si>
  <si>
    <t>___________К.М. Голушко</t>
  </si>
  <si>
    <t xml:space="preserve">79 (ч.4) </t>
  </si>
  <si>
    <r>
      <t xml:space="preserve">187 </t>
    </r>
    <r>
      <rPr>
        <sz val="6"/>
        <rFont val="Times New Roman"/>
        <family val="1"/>
      </rPr>
      <t>(86,142)</t>
    </r>
  </si>
  <si>
    <r>
      <t>185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(81, 86-1, 140)</t>
    </r>
  </si>
  <si>
    <t xml:space="preserve">звільнено від відбування покарання </t>
  </si>
  <si>
    <r>
      <t>Розділ 8.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</si>
  <si>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Результати розгляду справ за поданням прокурорів про перегляд судових рішень (із гр.9)</t>
  </si>
  <si>
    <t>арешт</t>
  </si>
  <si>
    <t>165-2</t>
  </si>
  <si>
    <t>порушення авторського права і суміжних прав</t>
  </si>
  <si>
    <r>
      <t xml:space="preserve">152 </t>
    </r>
    <r>
      <rPr>
        <sz val="6"/>
        <rFont val="Times New Roman"/>
        <family val="1"/>
      </rPr>
      <t>(117)</t>
    </r>
  </si>
  <si>
    <t>скасовано із направленням справи на</t>
  </si>
  <si>
    <t>виховувались</t>
  </si>
  <si>
    <r>
      <t xml:space="preserve">236-254 </t>
    </r>
    <r>
      <rPr>
        <b/>
        <sz val="6"/>
        <rFont val="Times New Roman"/>
        <family val="1"/>
      </rPr>
      <t>(89 ч.2, 3, 157-158, 160-163-1, 207, 227-1, 228-228-1)</t>
    </r>
  </si>
  <si>
    <r>
      <t>361-363-1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(198-1)</t>
    </r>
  </si>
  <si>
    <r>
      <t xml:space="preserve">176 </t>
    </r>
    <r>
      <rPr>
        <sz val="6"/>
        <rFont val="Times New Roman"/>
        <family val="1"/>
      </rPr>
      <t>(136)</t>
    </r>
  </si>
  <si>
    <t>Повернуто справ</t>
  </si>
  <si>
    <r>
      <t>189</t>
    </r>
    <r>
      <rPr>
        <sz val="6"/>
        <rFont val="Times New Roman"/>
        <family val="1"/>
      </rPr>
      <t xml:space="preserve"> (86-2, 144)</t>
    </r>
  </si>
  <si>
    <t>змінено</t>
  </si>
  <si>
    <t>У зв’язку із закінченням строків давності (щодо невстановлених осіб, які вчинили злочини)</t>
  </si>
  <si>
    <t>у професійні училища соціальної реабілітації</t>
  </si>
  <si>
    <r>
      <t xml:space="preserve">146 </t>
    </r>
    <r>
      <rPr>
        <sz val="6"/>
        <rFont val="Times New Roman"/>
        <family val="1"/>
      </rPr>
      <t>(123)</t>
    </r>
  </si>
  <si>
    <t>Статті КК України                                         2001 року (1960 року)</t>
  </si>
  <si>
    <t>крадіжка</t>
  </si>
  <si>
    <t>у тому числі</t>
  </si>
  <si>
    <r>
      <t>377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(176-2, 189-4)</t>
    </r>
  </si>
  <si>
    <t>Злочини проти встановленого порядку несення  військової служби</t>
  </si>
  <si>
    <t>дезертирство</t>
  </si>
  <si>
    <t>внаслідок амністії</t>
  </si>
  <si>
    <r>
      <t xml:space="preserve">296 </t>
    </r>
    <r>
      <rPr>
        <sz val="6"/>
        <rFont val="Times New Roman"/>
        <family val="1"/>
      </rPr>
      <t>(206)</t>
    </r>
  </si>
  <si>
    <t>Про припинення примусового лікування до засуджених, які є алкоголіками чи наркоманами</t>
  </si>
  <si>
    <r>
      <t xml:space="preserve">305-320 </t>
    </r>
    <r>
      <rPr>
        <sz val="7"/>
        <rFont val="Times New Roman"/>
        <family val="1"/>
      </rPr>
      <t>(70-1, 229-1-229-7, 229-11 - 229-17, 229-19 - 229-20)</t>
    </r>
  </si>
  <si>
    <r>
      <t xml:space="preserve">305-327 </t>
    </r>
    <r>
      <rPr>
        <b/>
        <sz val="6"/>
        <rFont val="Times New Roman"/>
        <family val="1"/>
      </rPr>
      <t>(70-1, 208-2, 227, 227-2, 229-229-7, 229-11-229-17, 229-19-229-20)</t>
    </r>
  </si>
  <si>
    <t>Не надійшло повідомлень про вжиті заходи щодо окремої ухвали (постанови) понад місячний строк з часу постановлення ухвали</t>
  </si>
  <si>
    <r>
      <t>Кількість захисників, усунутих від участі у справі за рішенням суду</t>
    </r>
    <r>
      <rPr>
        <sz val="10"/>
        <rFont val="Times New Roman"/>
        <family val="1"/>
      </rPr>
      <t xml:space="preserve"> (частини 2, 3 статті 61-1КПК України)</t>
    </r>
  </si>
  <si>
    <t>Місцеві та апеляційні загальні суди</t>
  </si>
  <si>
    <r>
      <t xml:space="preserve">365 </t>
    </r>
    <r>
      <rPr>
        <sz val="6"/>
        <rFont val="Times New Roman"/>
        <family val="1"/>
      </rPr>
      <t>(166)</t>
    </r>
  </si>
  <si>
    <r>
      <t>305-327</t>
    </r>
    <r>
      <rPr>
        <sz val="6"/>
        <rFont val="Times New Roman"/>
        <family val="1"/>
      </rPr>
      <t xml:space="preserve"> ( 229-1 - 229-7, 229-11 - 229-17, 229-19 - 229-20)</t>
    </r>
  </si>
  <si>
    <t>справи, що порушуються не інакше як за скаргою потерпілого</t>
  </si>
  <si>
    <t>направлено до спеціальної навчально-виховної установи</t>
  </si>
  <si>
    <t>Інші злочини</t>
  </si>
  <si>
    <r>
      <t>187</t>
    </r>
    <r>
      <rPr>
        <sz val="6"/>
        <rFont val="Times New Roman"/>
        <family val="1"/>
      </rPr>
      <t xml:space="preserve"> (86, 86-1, 142)</t>
    </r>
  </si>
  <si>
    <t xml:space="preserve"> застосуванням примусових заходів медичного характеру</t>
  </si>
  <si>
    <r>
      <t>Злочини проти власності (усього)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 xml:space="preserve">                          </t>
    </r>
    <r>
      <rPr>
        <sz val="10"/>
        <rFont val="Times New Roman"/>
        <family val="1"/>
      </rPr>
      <t xml:space="preserve"> з них</t>
    </r>
  </si>
  <si>
    <r>
      <t>Злочини проти безпеки руху та експлуатації транспорту (усього)</t>
    </r>
    <r>
      <rPr>
        <sz val="10"/>
        <rFont val="Times New Roman"/>
        <family val="1"/>
      </rPr>
      <t>, з них</t>
    </r>
  </si>
  <si>
    <t>незаконне введення в організм наркотичних засобів, психотропних речовин або їх аналогів</t>
  </si>
  <si>
    <t>умисне вбивство</t>
  </si>
  <si>
    <t>ухилення від сплати податків, зборів, інших обов’язкових платежів</t>
  </si>
  <si>
    <t>за 2009 рік</t>
  </si>
  <si>
    <t xml:space="preserve"> </t>
  </si>
  <si>
    <t xml:space="preserve">У редакції наказу Державної судової адміністрації України 
01.06.2009 № 63
</t>
  </si>
  <si>
    <t>не працювали і не вчились</t>
  </si>
  <si>
    <r>
      <t xml:space="preserve">345 </t>
    </r>
    <r>
      <rPr>
        <sz val="6"/>
        <rFont val="Times New Roman"/>
        <family val="1"/>
      </rPr>
      <t>(189-2, 189-4)</t>
    </r>
  </si>
  <si>
    <t>відмову у звільненні від кримінальної відповідальності</t>
  </si>
  <si>
    <r>
      <t xml:space="preserve">328-337 </t>
    </r>
    <r>
      <rPr>
        <b/>
        <sz val="6"/>
        <rFont val="Times New Roman"/>
        <family val="1"/>
      </rPr>
      <t>(67-68-1, 72-73, 75-76, 192, 228-6)</t>
    </r>
  </si>
  <si>
    <t>A</t>
  </si>
  <si>
    <r>
      <t xml:space="preserve">Злочини проти власності </t>
    </r>
    <r>
      <rPr>
        <b/>
        <i/>
        <sz val="9"/>
        <rFont val="Times New Roman"/>
        <family val="1"/>
      </rPr>
      <t>(усього),</t>
    </r>
    <r>
      <rPr>
        <sz val="9"/>
        <rFont val="Times New Roman"/>
        <family val="1"/>
      </rPr>
      <t xml:space="preserve"> з них</t>
    </r>
  </si>
  <si>
    <r>
      <t>Злочини проти громадського порядку та моральності (усього)</t>
    </r>
    <r>
      <rPr>
        <sz val="10"/>
        <rFont val="Times New Roman"/>
        <family val="1"/>
      </rPr>
      <t>, з них</t>
    </r>
  </si>
  <si>
    <t>хуліганство</t>
  </si>
  <si>
    <t xml:space="preserve">408-3 </t>
  </si>
  <si>
    <t>справи щодо неповнолітніх</t>
  </si>
  <si>
    <t>Сума застави, зверненої на користь держави, грн (із рядка 9 довідки)</t>
  </si>
  <si>
    <t xml:space="preserve">ЗАТВЕРДЖЕНО
Наказ Державної судової адміністрації України 
05.06.2006 № 55
</t>
  </si>
  <si>
    <t xml:space="preserve"> щодо неповнолітніх</t>
  </si>
  <si>
    <r>
      <t xml:space="preserve">161 </t>
    </r>
    <r>
      <rPr>
        <sz val="6"/>
        <rFont val="Times New Roman"/>
        <family val="1"/>
      </rPr>
      <t>(66)</t>
    </r>
  </si>
  <si>
    <t>Про заміну запобіжного заходу на взяття під варту</t>
  </si>
  <si>
    <t>вимагання</t>
  </si>
  <si>
    <t>Розглянуто скарг</t>
  </si>
  <si>
    <t>тримання в дисциплі-нарному батальйоні військовослужбовців</t>
  </si>
  <si>
    <t>погроза або насильство щодо працівника правоохоронного органу</t>
  </si>
  <si>
    <t>злочин учинено у групі</t>
  </si>
  <si>
    <t>Кількість осіб, звільнених судом під заставу</t>
  </si>
  <si>
    <t>відмовлено у застосуванні примусових заходів                    виховного характеру</t>
  </si>
  <si>
    <t>З інших підстав</t>
  </si>
  <si>
    <r>
      <t>186</t>
    </r>
    <r>
      <rPr>
        <sz val="6"/>
        <rFont val="Times New Roman"/>
        <family val="1"/>
      </rPr>
      <t xml:space="preserve"> (82, 142)</t>
    </r>
  </si>
  <si>
    <t>на 15-й день  після звітного періоду</t>
  </si>
  <si>
    <t>(поштова, електронною поштою)</t>
  </si>
  <si>
    <t>236-1</t>
  </si>
  <si>
    <r>
      <t xml:space="preserve">289 </t>
    </r>
    <r>
      <rPr>
        <sz val="6"/>
        <rFont val="Times New Roman"/>
        <family val="1"/>
      </rPr>
      <t>(215-3)</t>
    </r>
  </si>
  <si>
    <t>УСЬОГО (сума рядків 1-8)</t>
  </si>
  <si>
    <t>з участю дорослих</t>
  </si>
  <si>
    <t>у зв’язку з відкликанням подання</t>
  </si>
  <si>
    <t>порушено кримінальну справу</t>
  </si>
  <si>
    <t xml:space="preserve">поверненням на додаткове (досудове) розслідування під час судового розгляду </t>
  </si>
  <si>
    <t>з них</t>
  </si>
  <si>
    <t>__________</t>
  </si>
  <si>
    <t xml:space="preserve">80 (ч.5) </t>
  </si>
  <si>
    <r>
      <t>Злочини проти волі, честі та гідності особи (усього)</t>
    </r>
    <r>
      <rPr>
        <sz val="10"/>
        <rFont val="Times New Roman"/>
        <family val="1"/>
      </rPr>
      <t>, з них</t>
    </r>
  </si>
  <si>
    <r>
      <t xml:space="preserve">Звільнено з-під варти ((усього) </t>
    </r>
    <r>
      <rPr>
        <sz val="10"/>
        <rFont val="Times New Roman"/>
        <family val="1"/>
      </rPr>
      <t xml:space="preserve">із граф 20, 22-28 рядка ”усього”), в тому числі </t>
    </r>
  </si>
  <si>
    <t>у тому числі знаходяться                               у суді понад 2 місяці</t>
  </si>
  <si>
    <t xml:space="preserve">Сума внесеної застави, грн </t>
  </si>
  <si>
    <t>У зв’язку із закінченням строків давності (щодо встановлених осіб, які вчинили злочини)</t>
  </si>
  <si>
    <t xml:space="preserve">Надійшло справ у звітному періоді </t>
  </si>
  <si>
    <r>
      <t xml:space="preserve">185 </t>
    </r>
    <r>
      <rPr>
        <sz val="6"/>
        <rFont val="Times New Roman"/>
        <family val="1"/>
      </rPr>
      <t>(81, 140)</t>
    </r>
  </si>
  <si>
    <t>справи про злочини, вчинені у складі злочинної організації</t>
  </si>
  <si>
    <t>були на обліку в органах               внутрішніх справ</t>
  </si>
  <si>
    <t>У зв’язку з передачею особи на поруки колективу підприємства, установи чи організації</t>
  </si>
  <si>
    <t>61-1(ч. 3)</t>
  </si>
  <si>
    <t>громадські роботи</t>
  </si>
  <si>
    <t>конфіскація майна</t>
  </si>
  <si>
    <t>Категорії</t>
  </si>
  <si>
    <t>районні, районні у містах, міські, міськрайонні суди – територіальним управлінням державної судової адміністрації</t>
  </si>
  <si>
    <t>усього рішень</t>
  </si>
  <si>
    <t>Про усунення захисника від участі у справі з підстав, передбачених частиною 4 статті 61 КПК України</t>
  </si>
  <si>
    <t>щодо яких справи направлено за підсудністю</t>
  </si>
  <si>
    <t>застосовано примусові заходи виховного характеру</t>
  </si>
  <si>
    <t>152-156 (117-121)</t>
  </si>
  <si>
    <t>Про звільнення жінок від покарання або заміну його більш м’яким згідно з частиною 4 статті 83 КК України</t>
  </si>
  <si>
    <t>у зв`язку із засудженням особи до інших мір покарання, не пов`язаних із позбавленням волі на певний строк</t>
  </si>
  <si>
    <r>
      <t xml:space="preserve">115-124 ч2, 126 ч.2-145         </t>
    </r>
    <r>
      <rPr>
        <b/>
        <sz val="8"/>
        <rFont val="Times New Roman"/>
        <family val="1"/>
      </rPr>
      <t xml:space="preserve">                                                 </t>
    </r>
    <r>
      <rPr>
        <b/>
        <sz val="6"/>
        <rFont val="Times New Roman"/>
        <family val="1"/>
      </rPr>
      <t>(93-105, 107-109, 111-113, 226)</t>
    </r>
  </si>
  <si>
    <t>порушення правил водіння або експлуатації машин</t>
  </si>
  <si>
    <t>Про скасування звільнення від відбування покарання жінок, які мають дітей віком до 7 років</t>
  </si>
  <si>
    <t>Залишок на кінець звітного періоду</t>
  </si>
  <si>
    <r>
      <t>Злочини у сфері службової діяльності (усього)</t>
    </r>
    <r>
      <rPr>
        <sz val="10"/>
        <rFont val="Times New Roman"/>
        <family val="1"/>
      </rPr>
      <t>, з них</t>
    </r>
  </si>
  <si>
    <t>147 (123-1)</t>
  </si>
  <si>
    <r>
      <t>Злочини проти громадського порядку та моральності</t>
    </r>
    <r>
      <rPr>
        <i/>
        <sz val="9"/>
        <rFont val="Times New Roman"/>
        <family val="1"/>
      </rPr>
      <t xml:space="preserve"> (хуліганство)</t>
    </r>
  </si>
  <si>
    <t>зобов‘язано відшкодувати завдані майнові збитки</t>
  </si>
  <si>
    <t>зґвалтування</t>
  </si>
  <si>
    <r>
      <t>122</t>
    </r>
    <r>
      <rPr>
        <sz val="6"/>
        <rFont val="Times New Roman"/>
        <family val="1"/>
      </rPr>
      <t xml:space="preserve"> (102) </t>
    </r>
  </si>
  <si>
    <r>
      <t>Оскаржено дій і рішень правоохоронних органів</t>
    </r>
    <r>
      <rPr>
        <b/>
        <i/>
        <sz val="9"/>
        <rFont val="Times New Roman"/>
        <family val="1"/>
      </rPr>
      <t xml:space="preserve"> (усього)</t>
    </r>
    <r>
      <rPr>
        <sz val="9"/>
        <rFont val="Times New Roman"/>
        <family val="1"/>
      </rPr>
      <t>, з них</t>
    </r>
  </si>
  <si>
    <r>
      <t>407-409</t>
    </r>
    <r>
      <rPr>
        <sz val="7"/>
        <rFont val="Times New Roman"/>
        <family val="1"/>
      </rPr>
      <t xml:space="preserve"> </t>
    </r>
    <r>
      <rPr>
        <sz val="6"/>
        <rFont val="Times New Roman"/>
        <family val="1"/>
      </rPr>
      <t>(240, 241, 243)</t>
    </r>
  </si>
  <si>
    <r>
      <t xml:space="preserve">Про звільнення від відбування покарання у зв’язку із закінченням іспитового строку </t>
    </r>
    <r>
      <rPr>
        <b/>
        <sz val="9"/>
        <rFont val="Times New Roman"/>
        <family val="1"/>
      </rPr>
      <t>(усього)</t>
    </r>
    <r>
      <rPr>
        <sz val="9"/>
        <rFont val="Times New Roman"/>
        <family val="1"/>
      </rPr>
      <t>, з них</t>
    </r>
  </si>
  <si>
    <t>штраф</t>
  </si>
  <si>
    <t xml:space="preserve">Злочини проти довкілля </t>
  </si>
  <si>
    <t>7-3</t>
  </si>
  <si>
    <t>Результати розгляду подань прокурорів</t>
  </si>
  <si>
    <r>
      <t xml:space="preserve">293-304 </t>
    </r>
    <r>
      <rPr>
        <b/>
        <sz val="6"/>
        <rFont val="Times New Roman"/>
        <family val="1"/>
      </rPr>
      <t>(71, 187-3, 206-206-1, 207-208, 210-212)</t>
    </r>
  </si>
  <si>
    <t>Надійшло справ за поданнями прокурорів</t>
  </si>
  <si>
    <t xml:space="preserve">Злочини у сфері обігу наркотичних засобів, психотропних речовин, їх аналогів або прекурсорів та інші злочини проти здоров’я населення </t>
  </si>
  <si>
    <r>
      <t>Надійшло повідомлень про вжиті заходи щодо окремих ухвал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(постанов)</t>
    </r>
  </si>
  <si>
    <t>205</t>
  </si>
  <si>
    <r>
      <t>Розділ 5.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</si>
  <si>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t>Звернуто ухвал (постанов) до виконання з порушенням строків, передбачених КПК України</t>
  </si>
  <si>
    <t>не розглянуто у термін понад 6 місяців                           (без урахування справ, провадження у яких зупинені)</t>
  </si>
  <si>
    <t>Про застосування обмежень, зміну обсягу обмежень особам, яким встановлено адміністративний нагляд</t>
  </si>
  <si>
    <t>у т.ч. задоволено</t>
  </si>
  <si>
    <r>
      <t>121</t>
    </r>
    <r>
      <rPr>
        <sz val="6"/>
        <rFont val="Times New Roman"/>
        <family val="1"/>
      </rPr>
      <t xml:space="preserve"> (101)</t>
    </r>
  </si>
  <si>
    <t>щодо неповнолітніх</t>
  </si>
  <si>
    <t>з випробуванням</t>
  </si>
  <si>
    <t>Найменування показника</t>
  </si>
  <si>
    <t>зловживання владою або службовим становищем</t>
  </si>
  <si>
    <t>Про звільнення від покарання за хворобою</t>
  </si>
  <si>
    <t>до 18 років</t>
  </si>
  <si>
    <t>Додаткові</t>
  </si>
  <si>
    <t>викрадання,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</si>
  <si>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411-1 (ч.2)</t>
  </si>
  <si>
    <t>Повернуто справ прокурору у порядку статті 232 КПК України</t>
  </si>
  <si>
    <r>
      <t xml:space="preserve">199-235  </t>
    </r>
    <r>
      <rPr>
        <sz val="6"/>
        <rFont val="Times New Roman"/>
        <family val="1"/>
      </rPr>
      <t xml:space="preserve">(70, 79, 80-1, 80-3-80-4,  147-149, 153-153-3, 155-155-3, 1557-155-8, 156-2-156-4)         </t>
    </r>
    <r>
      <rPr>
        <b/>
        <sz val="8"/>
        <rFont val="Times New Roman"/>
        <family val="1"/>
      </rPr>
      <t xml:space="preserve">            </t>
    </r>
  </si>
  <si>
    <t xml:space="preserve">щодо яких справи повернуто на додаткове (досудове) розслідування при попередньому розгляді </t>
  </si>
  <si>
    <t>Статті                                                                                        КК України 2001 року (1960 року)</t>
  </si>
  <si>
    <t>шахрайство</t>
  </si>
  <si>
    <t>Залишок справ на кінець звітного періоду</t>
  </si>
  <si>
    <r>
      <t>Генерального прокурора України,                          його заступників</t>
    </r>
    <r>
      <rPr>
        <b/>
        <sz val="9"/>
        <rFont val="Times New Roman"/>
        <family val="1"/>
      </rPr>
      <t xml:space="preserve"> </t>
    </r>
  </si>
  <si>
    <r>
      <t>212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(148-2)</t>
    </r>
  </si>
  <si>
    <t>80</t>
  </si>
  <si>
    <t>скасовано і змінено</t>
  </si>
  <si>
    <t>Повернуто</t>
  </si>
  <si>
    <t>165</t>
  </si>
  <si>
    <r>
      <t>199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(79)</t>
    </r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</si>
  <si>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</si>
  <si>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Продовження розділу 6</t>
  </si>
  <si>
    <t xml:space="preserve">періодичність - піврічна, річна </t>
  </si>
  <si>
    <r>
      <t xml:space="preserve">Кількість справ, провадження яких зупинено у зв’язку з розшуком підсудного </t>
    </r>
    <r>
      <rPr>
        <sz val="10"/>
        <rFont val="Times New Roman"/>
        <family val="1"/>
      </rPr>
      <t>(із графи 16 рядка ”усього”)</t>
    </r>
  </si>
  <si>
    <t>Про проведення обшуку житла чи іншого володіння особи</t>
  </si>
  <si>
    <r>
      <t xml:space="preserve">Злочини проти власності </t>
    </r>
    <r>
      <rPr>
        <b/>
        <i/>
        <sz val="9"/>
        <rFont val="Times New Roman"/>
        <family val="1"/>
      </rPr>
      <t xml:space="preserve">(усього), </t>
    </r>
    <r>
      <rPr>
        <sz val="9"/>
        <rFont val="Times New Roman"/>
        <family val="1"/>
      </rPr>
      <t>з них</t>
    </r>
  </si>
  <si>
    <t>Про проведення огляду житла чи іншого володіння особи</t>
  </si>
  <si>
    <t>не пізніше 40-го дня після  звітного періоду</t>
  </si>
  <si>
    <t>порушення рівноправності громадян залежно від їх расової, національної належності або ставлення до релігії</t>
  </si>
  <si>
    <r>
      <t>Зловживання під час провадження у справі (усього)</t>
    </r>
    <r>
      <rPr>
        <sz val="9"/>
        <rFont val="Times New Roman"/>
        <family val="1"/>
      </rPr>
      <t>, з них</t>
    </r>
  </si>
  <si>
    <t>з інших підстав</t>
  </si>
  <si>
    <t>порушення статутних правил взаємовідносин між військовослужбовцями за відсутності відносин підлеглості</t>
  </si>
  <si>
    <t>подання задоволено</t>
  </si>
  <si>
    <r>
      <t>157-184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(66, 114-116, 127-133, 136-137, 139, 209)</t>
    </r>
  </si>
  <si>
    <t xml:space="preserve">407 </t>
  </si>
  <si>
    <t>закриттям провадження у справі</t>
  </si>
  <si>
    <t>121 (101)</t>
  </si>
  <si>
    <t>В</t>
  </si>
  <si>
    <t>у тому числі призначено до розгляду з порушенням строків, передбачених</t>
  </si>
  <si>
    <t>Про проведення примусової виїмки з житла чи іншого володіння особи</t>
  </si>
  <si>
    <r>
      <t xml:space="preserve">Злочини проти статевої свободи та статевої недоторканності особи </t>
    </r>
    <r>
      <rPr>
        <b/>
        <i/>
        <sz val="9"/>
        <rFont val="Times New Roman"/>
        <family val="1"/>
      </rPr>
      <t>(усього)</t>
    </r>
    <r>
      <rPr>
        <sz val="9"/>
        <rFont val="Times New Roman"/>
        <family val="1"/>
      </rPr>
      <t>, з них</t>
    </r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</si>
  <si>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</si>
  <si>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військові суди гарнізонів – військовому апеляційному суду Центрального регіону і військовому  апеляційному суду Військово-Морських Сил; копію територіальному управлінню державної судової адміністрації</t>
  </si>
  <si>
    <t xml:space="preserve">Злочини проти основ національної безпеки України </t>
  </si>
  <si>
    <r>
      <t xml:space="preserve">Кількість осіб, щодо яких розглянуто кримінальні справи з постановленням вироку із застосуванням положень статті 299 КПК України (усього), </t>
    </r>
    <r>
      <rPr>
        <sz val="10"/>
        <rFont val="Times New Roman"/>
        <family val="1"/>
      </rPr>
      <t>в тому числі</t>
    </r>
  </si>
  <si>
    <r>
      <t>Розділ 7.</t>
    </r>
    <r>
      <rPr>
        <b/>
        <sz val="12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</si>
  <si>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t>погроза або насильство щодо державного чи громадського діяча</t>
  </si>
  <si>
    <r>
      <t xml:space="preserve">406 </t>
    </r>
    <r>
      <rPr>
        <sz val="6"/>
        <rFont val="Times New Roman"/>
        <family val="1"/>
      </rPr>
      <t>(238)</t>
    </r>
  </si>
  <si>
    <r>
      <t xml:space="preserve">368-370 </t>
    </r>
    <r>
      <rPr>
        <b/>
        <sz val="6"/>
        <rFont val="Times New Roman"/>
        <family val="1"/>
      </rPr>
      <t>(168, 170, 171)</t>
    </r>
  </si>
  <si>
    <r>
      <t xml:space="preserve">186 </t>
    </r>
    <r>
      <rPr>
        <sz val="6"/>
        <rFont val="Times New Roman"/>
        <family val="1"/>
      </rPr>
      <t>(82,141)</t>
    </r>
  </si>
  <si>
    <r>
      <t>306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(229-12)</t>
    </r>
  </si>
  <si>
    <t>про усунення причин та умов, що сприяли вчиненню злочину</t>
  </si>
  <si>
    <t>Види покарань</t>
  </si>
  <si>
    <t>А</t>
  </si>
  <si>
    <r>
      <t>Злочини проти статевої свободи та статевої недоторканності особи (усього)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 них</t>
    </r>
  </si>
  <si>
    <r>
      <t xml:space="preserve">276 </t>
    </r>
    <r>
      <rPr>
        <sz val="6"/>
        <rFont val="Times New Roman"/>
        <family val="1"/>
      </rPr>
      <t>(77)</t>
    </r>
  </si>
  <si>
    <t>сплачена добровільно, грн</t>
  </si>
  <si>
    <t xml:space="preserve">Про продовження строків тримання під вартою </t>
  </si>
  <si>
    <t>про порушення кримінальної справи</t>
  </si>
  <si>
    <t>фізичним особам (із гр.9)</t>
  </si>
  <si>
    <t>незаконне переправлення осіб через державний кордон України</t>
  </si>
  <si>
    <t>умисне тяжке тілесне ушкодження</t>
  </si>
  <si>
    <t>захоплення заручників</t>
  </si>
  <si>
    <t>Про заміну невідбутої частини покарання більш м’яким</t>
  </si>
  <si>
    <t>УСЬОГО (сума рядків 1, 2, 5)</t>
  </si>
  <si>
    <t>виправні роботи</t>
  </si>
  <si>
    <r>
      <t>186</t>
    </r>
    <r>
      <rPr>
        <sz val="6"/>
        <rFont val="Times New Roman"/>
        <family val="1"/>
      </rPr>
      <t xml:space="preserve"> (82, 86-1, 141)</t>
    </r>
  </si>
  <si>
    <t>недбале ставлення до військової служби</t>
  </si>
  <si>
    <t>експлуатація дітей</t>
  </si>
  <si>
    <r>
      <t>157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(127)</t>
    </r>
  </si>
  <si>
    <t>матеріальної та моральної шкоди</t>
  </si>
  <si>
    <t>149 (124-1)</t>
  </si>
  <si>
    <t>408-1</t>
  </si>
  <si>
    <t>порушення статутних правил вартової служби чи патрулювання</t>
  </si>
  <si>
    <t>довічне позбавлення волі</t>
  </si>
  <si>
    <t xml:space="preserve">115-118 (93-96) </t>
  </si>
  <si>
    <t>обмеження волі</t>
  </si>
  <si>
    <r>
      <t xml:space="preserve">Про умовно-дострокове звільнення від відбування покарання </t>
    </r>
    <r>
      <rPr>
        <b/>
        <sz val="9"/>
        <rFont val="Times New Roman"/>
        <family val="1"/>
      </rPr>
      <t>(усього)</t>
    </r>
    <r>
      <rPr>
        <sz val="9"/>
        <rFont val="Times New Roman"/>
        <family val="1"/>
      </rPr>
      <t>, з них</t>
    </r>
  </si>
  <si>
    <r>
      <t xml:space="preserve">Кількість кримінальних справ, розглянутих з постановленням вироку із застосуванням положень статті 299 КПК України (усього), </t>
    </r>
    <r>
      <rPr>
        <sz val="10"/>
        <rFont val="Times New Roman"/>
        <family val="1"/>
      </rPr>
      <t>в тому числі</t>
    </r>
  </si>
  <si>
    <t>Терміни подання</t>
  </si>
  <si>
    <t>О.М. Коцюба</t>
  </si>
  <si>
    <t>№ з/п</t>
  </si>
  <si>
    <t>11-1(ч.1)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</si>
  <si>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  <r>
      <rPr>
        <b/>
        <sz val="9"/>
        <rFont val="Times New Roman"/>
        <family val="1"/>
      </rPr>
      <t>(усього)</t>
    </r>
    <r>
      <rPr>
        <sz val="9"/>
        <rFont val="Times New Roman"/>
        <family val="1"/>
      </rPr>
      <t>, з них</t>
    </r>
  </si>
  <si>
    <r>
      <t>286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(215)</t>
    </r>
  </si>
  <si>
    <t>грабіж</t>
  </si>
  <si>
    <t xml:space="preserve">Сума накладеного штрафу (із рядка 11 довідки), грн </t>
  </si>
  <si>
    <t>побої і мордування</t>
  </si>
  <si>
    <t>У зв’язку з примиренням обвинуваченого з потерпілим</t>
  </si>
  <si>
    <t>Кількість фізичних осіб, яким заподіяно шкоди</t>
  </si>
  <si>
    <t>Основні</t>
  </si>
  <si>
    <t>Довідка до розділу 1</t>
  </si>
  <si>
    <t>У зв’язку з дійовим каяттям</t>
  </si>
  <si>
    <r>
      <t>Злочини проти безпеки руху та експлуатації транспорту (</t>
    </r>
    <r>
      <rPr>
        <i/>
        <sz val="9"/>
        <rFont val="Times New Roman"/>
        <family val="1"/>
      </rPr>
      <t>незаконне заволодіння транспортним засобом)</t>
    </r>
  </si>
  <si>
    <t>умисне середньої тяжкості тілесне ушкодження</t>
  </si>
  <si>
    <t>Інші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</si>
  <si>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</si>
  <si>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>(поштовий індекс, область /АР Крим, район, населений пункт, вулиця /провулок, площа тощо,</t>
  </si>
  <si>
    <t>УСЬОГО (сума рядків 1-6, 8-14)</t>
  </si>
  <si>
    <r>
      <t xml:space="preserve">Звернуто вироків до виконання з порушенням строків, передбачених КПК України (усього), </t>
    </r>
    <r>
      <rPr>
        <sz val="10"/>
        <rFont val="Times New Roman"/>
        <family val="1"/>
      </rPr>
      <t>в тому числі</t>
    </r>
  </si>
  <si>
    <t>про порушення  законності при провадженні дізнання чи досудового слідства</t>
  </si>
  <si>
    <t>від 18 років і старше</t>
  </si>
  <si>
    <t xml:space="preserve">погроза або насильство щодо начальника </t>
  </si>
  <si>
    <t>Статті КК і КПК України</t>
  </si>
  <si>
    <t>Злочини проти безпеки виробництва</t>
  </si>
  <si>
    <r>
      <t xml:space="preserve">122 </t>
    </r>
    <r>
      <rPr>
        <sz val="6"/>
        <rFont val="Times New Roman"/>
        <family val="1"/>
      </rPr>
      <t>(102)</t>
    </r>
  </si>
  <si>
    <r>
      <t xml:space="preserve">121 </t>
    </r>
    <r>
      <rPr>
        <sz val="6"/>
        <rFont val="Times New Roman"/>
        <family val="1"/>
      </rPr>
      <t>(101)</t>
    </r>
  </si>
  <si>
    <t>177</t>
  </si>
  <si>
    <t>стосовно осіб, які тримаються під вартою</t>
  </si>
  <si>
    <r>
      <t xml:space="preserve">Злочини проти статевої свободи та статевої недоторканності особи </t>
    </r>
    <r>
      <rPr>
        <b/>
        <i/>
        <sz val="9"/>
        <rFont val="Times New Roman"/>
        <family val="1"/>
      </rPr>
      <t>(усього)</t>
    </r>
    <r>
      <rPr>
        <sz val="9"/>
        <rFont val="Times New Roman"/>
        <family val="1"/>
      </rPr>
      <t>,  з них</t>
    </r>
  </si>
  <si>
    <t>перешкоджання законній професійній діяльності журналістів</t>
  </si>
  <si>
    <t>425 (254-1)</t>
  </si>
  <si>
    <t xml:space="preserve">                                                                                                                                                  Розділ 1. РОЗГЛЯД КРИМІНАЛЬНИХ СПРАВ</t>
  </si>
  <si>
    <t>з 16 до 18 років</t>
  </si>
  <si>
    <r>
      <t>поверненням прокурору в порядку                         статті 249-1</t>
    </r>
    <r>
      <rPr>
        <vertAlign val="super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КПК України</t>
    </r>
  </si>
  <si>
    <t>146 (123)</t>
  </si>
  <si>
    <t>Категорії справ</t>
  </si>
  <si>
    <t>позбавлення права займати певні посади або займатися певною діяльністю</t>
  </si>
  <si>
    <t>Розглянуто</t>
  </si>
  <si>
    <t>Про направлення для відбування покарання, призначеного вироком суду, жінок, які мають дітей віком до 7 років, після закінчення іспитового строку</t>
  </si>
  <si>
    <r>
      <t>257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(69)</t>
    </r>
  </si>
  <si>
    <t>скасовано із                                              закриттям провадження у справі</t>
  </si>
  <si>
    <t>порушення недоторканності житла</t>
  </si>
  <si>
    <t>розбій</t>
  </si>
  <si>
    <t>Кількість</t>
  </si>
  <si>
    <r>
      <t xml:space="preserve">147 </t>
    </r>
    <r>
      <rPr>
        <sz val="6"/>
        <rFont val="Times New Roman"/>
        <family val="1"/>
      </rPr>
      <t>(123-1)</t>
    </r>
  </si>
  <si>
    <t>2. Кількість хворих неповнолітніх осіб, яких не можна направити до спеціальної навчально-виховної установи, -</t>
  </si>
  <si>
    <t>щодо осіб</t>
  </si>
  <si>
    <t>165-2 (ч.4)</t>
  </si>
  <si>
    <t>Внаслідок зміни обстановки</t>
  </si>
  <si>
    <t>інші міри покарання</t>
  </si>
  <si>
    <r>
      <t>424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(254-2)</t>
    </r>
  </si>
  <si>
    <t>щодо особи, засудженої до довічного позбавлення волі</t>
  </si>
  <si>
    <t>Надійшло справ у звітному періоді</t>
  </si>
  <si>
    <t>Начальник управління організації роботи з ведення судової статистики, діловодства та архіву судів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</si>
  <si>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</si>
  <si>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79 (ч.4)</t>
  </si>
  <si>
    <t>постановленням вироку</t>
  </si>
  <si>
    <r>
      <t xml:space="preserve">190 </t>
    </r>
    <r>
      <rPr>
        <sz val="6"/>
        <rFont val="Times New Roman"/>
        <family val="1"/>
      </rPr>
      <t>(83, 143)</t>
    </r>
  </si>
  <si>
    <r>
      <t>348</t>
    </r>
    <r>
      <rPr>
        <sz val="6"/>
        <rFont val="Times New Roman"/>
        <family val="1"/>
      </rPr>
      <t xml:space="preserve"> (190-1)</t>
    </r>
  </si>
  <si>
    <t>виправданих</t>
  </si>
  <si>
    <r>
      <t xml:space="preserve">Взято під варту </t>
    </r>
    <r>
      <rPr>
        <sz val="10"/>
        <rFont val="Times New Roman"/>
        <family val="1"/>
      </rPr>
      <t>(із граф 20,24-28 рядка ”усього”)</t>
    </r>
  </si>
  <si>
    <t>Залишок нерозглянутих подань  на початок звітного періоду</t>
  </si>
  <si>
    <r>
      <t>191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(84, 86-4)</t>
    </r>
  </si>
  <si>
    <t>на 20-й день після  звітного періоду</t>
  </si>
  <si>
    <r>
      <t>11-1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(ч.3)</t>
    </r>
  </si>
  <si>
    <t>кількість справ, провадження у яких зупинено</t>
  </si>
  <si>
    <t>новий судовий розгляд</t>
  </si>
  <si>
    <t>Нововиявлені обставини</t>
  </si>
  <si>
    <t>проституція або примушування чи втягнення до заняття проституцією</t>
  </si>
  <si>
    <t>Статті                                                                                                     КК України 2001 року (1960 року)</t>
  </si>
  <si>
    <r>
      <t xml:space="preserve">204 </t>
    </r>
    <r>
      <rPr>
        <sz val="6"/>
        <rFont val="Times New Roman"/>
        <family val="1"/>
      </rPr>
      <t>(149)</t>
    </r>
  </si>
  <si>
    <r>
      <t xml:space="preserve">187 </t>
    </r>
    <r>
      <rPr>
        <sz val="6"/>
        <rFont val="Times New Roman"/>
        <family val="1"/>
      </rPr>
      <t>(86, 142)</t>
    </r>
  </si>
  <si>
    <r>
      <t>436-447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 xml:space="preserve">(59, 63, 63-1) </t>
    </r>
  </si>
  <si>
    <t>із порушенням строків, встановлених КПК України                               (із гр.4)</t>
  </si>
  <si>
    <t>УСЬОГО (сума рядків 1-5, 7, 13-16), з них</t>
  </si>
  <si>
    <r>
      <t xml:space="preserve">115-118 </t>
    </r>
    <r>
      <rPr>
        <sz val="6"/>
        <rFont val="Times New Roman"/>
        <family val="1"/>
      </rPr>
      <t>(93-96)</t>
    </r>
  </si>
  <si>
    <t>дівчата</t>
  </si>
  <si>
    <t>Види злочинів</t>
  </si>
  <si>
    <t>407-1</t>
  </si>
  <si>
    <t>Фальсифікація доказів, неправильність перекладу, а також показань свідка, потерпілого, обвинуваченого, підсудного, висновку і пояснень судового експерта, на яких ґрунтується вирок</t>
  </si>
  <si>
    <t>військовий апеляційний суд Центрального регіону і військовий  апеляційний суд Військово-Морських Сил –  Державній судовій адміністрації України</t>
  </si>
  <si>
    <t>перешкоджання законній діяльності професійних спілок, політичних партій, громадських організацій</t>
  </si>
  <si>
    <t>перевищення військовою службовою особою влади чи службових повноважень</t>
  </si>
  <si>
    <t>бандитизм</t>
  </si>
  <si>
    <t>Залишок нерозгля- нутих справ на початок звітного періоду</t>
  </si>
  <si>
    <t>усього розглянуто подань прокурорів</t>
  </si>
  <si>
    <t>Респондент:</t>
  </si>
  <si>
    <t>165-3</t>
  </si>
  <si>
    <r>
      <t>Злочини проти встановленого порядку несення військової служби (військові злочини) (усього)</t>
    </r>
    <r>
      <rPr>
        <sz val="10"/>
        <rFont val="Times New Roman"/>
        <family val="1"/>
      </rPr>
      <t>, з них</t>
    </r>
  </si>
  <si>
    <t>справи, що надійшли до суду в порядку статті 7-3 КПК України</t>
  </si>
  <si>
    <t>Залишок нерозглянутих подань на початок звітного періоду</t>
  </si>
  <si>
    <t xml:space="preserve">Про направлення обвинуваченого на стаціонарну експертизу </t>
  </si>
  <si>
    <t>зроблено застереження</t>
  </si>
  <si>
    <t>185-198, 347, 378</t>
  </si>
  <si>
    <t>Відомості про неповнолітніх на момент учинення злочину</t>
  </si>
  <si>
    <t>про закриття справи</t>
  </si>
  <si>
    <t>Про поміщення у приймальник-розподільник для неповнолітніх</t>
  </si>
  <si>
    <t>Залишок нерозглянутих подань на кінець звітного періоду</t>
  </si>
  <si>
    <t>Виконавець</t>
  </si>
  <si>
    <r>
      <t>Винесено окремих ухвал (постанов)</t>
    </r>
    <r>
      <rPr>
        <sz val="10"/>
        <rFont val="Times New Roman"/>
        <family val="1"/>
      </rPr>
      <t xml:space="preserve"> (усього), в тому числі</t>
    </r>
  </si>
  <si>
    <t xml:space="preserve">у загальноосвітні школи соціальної реабілітації </t>
  </si>
  <si>
    <t>Про встановлення, припинення адміністративного нагляду</t>
  </si>
  <si>
    <t xml:space="preserve">територіальні управління державної судової адміністрації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</si>
  <si>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r>
      <t>Злочини проти правосуддя (усього)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                                                </t>
    </r>
    <r>
      <rPr>
        <sz val="10"/>
        <rFont val="Times New Roman"/>
        <family val="1"/>
      </rPr>
      <t>з них</t>
    </r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</si>
  <si>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</si>
  <si>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Про обрання запобіжного заходу у вигляді взяття під варту особі, яка перебуває на волі (дозвіл на затримання) </t>
  </si>
  <si>
    <r>
      <t>Розділ 3.</t>
    </r>
    <r>
      <rPr>
        <b/>
        <sz val="12"/>
        <rFont val="Times New Roman"/>
        <family val="1"/>
      </rPr>
      <t>ПРИЗНАЧЕНІ ПОКАРАННЯ (ЩОДО ОСІБ)</t>
    </r>
  </si>
  <si>
    <t>скасовано із направленням справи на нове розслідування</t>
  </si>
  <si>
    <t>незаконне заволодіння транспортним засобом</t>
  </si>
  <si>
    <t>залишено без розгляду та повернуто особам, які їх подали</t>
  </si>
  <si>
    <t>прокурора Автономної Республіки Крим, прокурорів областей, міст Києва і Севастополя, військового прокурора (на правах прокурора області)</t>
  </si>
  <si>
    <r>
      <t>402-435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(232-236, 238, 240-241, 243-263)</t>
    </r>
  </si>
  <si>
    <t>з них задоволено</t>
  </si>
  <si>
    <t>справи, що надійшли до суду в порядку                                   статті 7^3 КПК України</t>
  </si>
  <si>
    <t>позбавлення волі на певний строк</t>
  </si>
  <si>
    <r>
      <t xml:space="preserve">Про скасування звільнення від відбування покарання з випробуваннями </t>
    </r>
    <r>
      <rPr>
        <b/>
        <sz val="9"/>
        <rFont val="Times New Roman"/>
        <family val="1"/>
      </rPr>
      <t>(усього)</t>
    </r>
    <r>
      <rPr>
        <sz val="9"/>
        <rFont val="Times New Roman"/>
        <family val="1"/>
      </rPr>
      <t>, з них</t>
    </r>
  </si>
  <si>
    <t>152 (117)</t>
  </si>
  <si>
    <t>направленням за підсудністю</t>
  </si>
  <si>
    <t>Про зняття судимості</t>
  </si>
  <si>
    <r>
      <t xml:space="preserve">Кількість осіб, щодо яких справи знаходяться у залишку </t>
    </r>
    <r>
      <rPr>
        <sz val="7"/>
        <rFont val="Times New Roman"/>
        <family val="1"/>
      </rPr>
      <t>(із гр.15)</t>
    </r>
  </si>
  <si>
    <r>
      <t xml:space="preserve">Про обрання запобіжного заходу у вигляді взяття під варту </t>
    </r>
    <r>
      <rPr>
        <b/>
        <i/>
        <sz val="9"/>
        <rFont val="Times New Roman"/>
        <family val="1"/>
      </rPr>
      <t>(усього)</t>
    </r>
    <r>
      <rPr>
        <sz val="9"/>
        <rFont val="Times New Roman"/>
        <family val="1"/>
      </rPr>
      <t xml:space="preserve">, з них </t>
    </r>
  </si>
  <si>
    <t>Умисне тяжке тілесне ушкодження</t>
  </si>
  <si>
    <t>52-1</t>
  </si>
  <si>
    <t xml:space="preserve">Про застосування заходів безпеки </t>
  </si>
  <si>
    <t>щодо яких застосовано примусові заходи медичного характеру</t>
  </si>
  <si>
    <t>легалізація (відмивання) доходів, одержаних злочинним шляхом</t>
  </si>
  <si>
    <t xml:space="preserve">408 </t>
  </si>
  <si>
    <r>
      <t>189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(86-1, 86-2, 144)</t>
    </r>
  </si>
  <si>
    <t>Умисне середньої тяжкості тілесне ушкодження</t>
  </si>
  <si>
    <r>
      <t>418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(249)</t>
    </r>
  </si>
  <si>
    <t>407</t>
  </si>
  <si>
    <t>контрабанда</t>
  </si>
  <si>
    <r>
      <t xml:space="preserve"> Розділ 9. </t>
    </r>
    <r>
      <rPr>
        <b/>
        <sz val="12"/>
        <rFont val="Times New Roman"/>
        <family val="1"/>
      </rPr>
      <t>РОЗГЛЯД СПРАВ ПРО ПЕРЕГЛЯД СУДОВИХ РІШЕНЬ У ПОРЯДКУ ВИКЛЮЧНОГО ПРОВАДЖЕННЯ ЗА НОВОВИЯВЛЕНИМИ ОБСТАВИНАМИ</t>
    </r>
  </si>
  <si>
    <t>Розглянуто справ</t>
  </si>
  <si>
    <r>
      <t>276-292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(77-78-1, 194, 203-204, 215-215-5, 217-217-4)</t>
    </r>
  </si>
  <si>
    <t>сума штрафу, грн</t>
  </si>
  <si>
    <t>Сума судових витрат, присуджена до стягнення (усього), грн, в тому числі</t>
  </si>
  <si>
    <t>про відмову в порушенні кримінальної справи</t>
  </si>
  <si>
    <t>Форма № 1</t>
  </si>
  <si>
    <r>
      <t>170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(132)</t>
    </r>
  </si>
  <si>
    <t>обмежено дозвілля встановленням особливих вимог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</si>
  <si>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</si>
  <si>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338-355, 357-360 (123-1 ч.5, 187-2, 187-5, 188-188-1, 189-2-189-5, 190-191-2, 193, 194, 198-2, 201, 205)</t>
  </si>
  <si>
    <t>Інші обставини, що не були відомі суду при винесенні рішення, які доводять неправильність засудження або виправдання підсудного</t>
  </si>
  <si>
    <t>Місцезнаходження /місце проживання: 01021, Київ, Липська, буд. 18/5</t>
  </si>
  <si>
    <t>Вік потерпілих</t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</si>
  <si>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10"/>
        <rFont val="Times New Roman"/>
        <family val="1"/>
      </rPr>
      <t>,                                                     з них</t>
    </r>
  </si>
  <si>
    <t>Надійшло</t>
  </si>
  <si>
    <r>
      <t>152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(117)</t>
    </r>
  </si>
  <si>
    <r>
      <t>Злочини проти виборчих, трудових та інших особистих прав і свобод людини і громадянина (усього)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з них</t>
    </r>
  </si>
  <si>
    <r>
      <t>314</t>
    </r>
    <r>
      <rPr>
        <sz val="6"/>
        <rFont val="Times New Roman"/>
        <family val="1"/>
      </rPr>
      <t xml:space="preserve"> (229-15)</t>
    </r>
  </si>
  <si>
    <t>зловживання військовою службовою особою владою або службовим становищем</t>
  </si>
  <si>
    <r>
      <t>289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(215-3)</t>
    </r>
  </si>
  <si>
    <r>
      <t>146</t>
    </r>
    <r>
      <rPr>
        <sz val="6"/>
        <rFont val="Times New Roman"/>
        <family val="1"/>
      </rPr>
      <t xml:space="preserve"> (123)</t>
    </r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</si>
  <si>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</si>
  <si>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423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(254)</t>
    </r>
  </si>
  <si>
    <r>
      <t>115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(93, 94)</t>
    </r>
  </si>
  <si>
    <t>щодо яких справи закрито</t>
  </si>
  <si>
    <t xml:space="preserve">Моральної та матеріальної шкоди заподіяно на суму, грн </t>
  </si>
  <si>
    <t>службові обмеження для військовослужбовців</t>
  </si>
  <si>
    <r>
      <t>379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(190-1)</t>
    </r>
  </si>
  <si>
    <t>Про звільнення від відбування покарання вагітних жінок і жінок, які мають дітей віком до 3 років</t>
  </si>
  <si>
    <t>Кількість справ, розглянутих за участю народних засідателів</t>
  </si>
  <si>
    <t>ЗВІТ  СУДІВ ПЕРШОЇ ІНСТАНЦІЇ ПРО РОЗГЛЯД СПРАВ У ПОРЯДКУ КРИМІНАЛЬНОГО СУДОЧИНСТВА</t>
  </si>
  <si>
    <t>відмовлено в порушенні кримінальної справи</t>
  </si>
  <si>
    <r>
      <t xml:space="preserve">185-198 </t>
    </r>
    <r>
      <rPr>
        <sz val="6"/>
        <rFont val="Times New Roman"/>
        <family val="1"/>
      </rPr>
      <t>(81-84, 86-86-2, 87-91, 140-144, 213)</t>
    </r>
  </si>
  <si>
    <r>
      <t>296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(206)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</si>
  <si>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10"/>
        <rFont val="Times New Roman"/>
        <family val="1"/>
      </rPr>
      <t>,                           з них</t>
    </r>
  </si>
  <si>
    <t xml:space="preserve">Злочини проти миру, безпеки людства та міжнародного правопорядку </t>
  </si>
  <si>
    <t>прокурора, дізнавача, слідчого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</si>
</sst>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58">
    <font>
      <sz val="10"/>
      <name val="Arial Cyr"/>
      <family val="0"/>
    </font>
    <font>
      <vertAlign val="superscript"/>
      <sz val="6"/>
      <name val="Times New Roman"/>
      <family val="1"/>
    </font>
    <font>
      <b/>
      <sz val="10"/>
      <name val="Arial Cyr"/>
      <family val="0"/>
    </font>
    <font>
      <i/>
      <sz val="9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6"/>
      <name val="Times New Roman"/>
      <family val="1"/>
    </font>
    <font>
      <b/>
      <sz val="13"/>
      <color indexed="62"/>
      <name val="Calibri"/>
      <family val="2"/>
    </font>
    <font>
      <u val="single"/>
      <sz val="10"/>
      <color indexed="12"/>
      <name val="Arial Cyr"/>
      <family val="0"/>
    </font>
    <font>
      <sz val="9"/>
      <name val="Arial Narrow"/>
      <family val="2"/>
    </font>
    <font>
      <sz val="11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8"/>
      <name val="Arial Narrow"/>
      <family val="2"/>
    </font>
    <font>
      <sz val="10"/>
      <name val="Times New Roman"/>
      <family val="1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Times New Roman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9"/>
      <name val="Arial Narrow"/>
      <family val="2"/>
    </font>
    <font>
      <sz val="11"/>
      <color indexed="60"/>
      <name val="Calibri"/>
      <family val="2"/>
    </font>
    <font>
      <b/>
      <sz val="12"/>
      <name val="Times New Roman Cyr"/>
      <family val="0"/>
    </font>
    <font>
      <b/>
      <sz val="8"/>
      <name val="Arial Narrow"/>
      <family val="2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color indexed="26"/>
      <name val="Calibri"/>
      <family val="2"/>
    </font>
    <font>
      <sz val="14"/>
      <name val="Arial"/>
      <family val="2"/>
    </font>
    <font>
      <sz val="8"/>
      <name val="Arial Cyr"/>
      <family val="2"/>
    </font>
    <font>
      <b/>
      <sz val="7"/>
      <name val="Times New Roman"/>
      <family val="1"/>
    </font>
    <font>
      <sz val="10"/>
      <name val="Trebuchet MS"/>
      <family val="2"/>
    </font>
    <font>
      <sz val="11"/>
      <color indexed="62"/>
      <name val="Calibri"/>
      <family val="2"/>
    </font>
    <font>
      <b/>
      <i/>
      <sz val="9"/>
      <name val="Times New Roman"/>
      <family val="1"/>
    </font>
    <font>
      <b/>
      <sz val="10"/>
      <name val="Arial Narrow"/>
      <family val="2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name val="Arial"/>
      <family val="2"/>
    </font>
    <font>
      <sz val="11"/>
      <color indexed="26"/>
      <name val="Calibri"/>
      <family val="2"/>
    </font>
    <font>
      <b/>
      <sz val="15"/>
      <color indexed="62"/>
      <name val="Calibri"/>
      <family val="2"/>
    </font>
    <font>
      <vertAlign val="superscript"/>
      <sz val="7"/>
      <name val="Times New Roman"/>
      <family val="1"/>
    </font>
    <font>
      <sz val="10"/>
      <name val="Arial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53" fillId="10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10" borderId="0" applyNumberFormat="0" applyBorder="0" applyAlignment="0" applyProtection="0"/>
    <xf numFmtId="0" fontId="53" fillId="3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1" fillId="15" borderId="0" applyNumberFormat="0" applyBorder="0" applyAlignment="0" applyProtection="0"/>
    <xf numFmtId="0" fontId="36" fillId="2" borderId="1" applyNumberFormat="0" applyAlignment="0" applyProtection="0"/>
    <xf numFmtId="0" fontId="40" fillId="16" borderId="2" applyNumberFormat="0" applyAlignment="0" applyProtection="0"/>
    <xf numFmtId="0" fontId="18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4" fillId="0" borderId="3" applyNumberFormat="0" applyFill="0" applyAlignment="0" applyProtection="0"/>
    <xf numFmtId="0" fontId="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5" fillId="3" borderId="1" applyNumberFormat="0" applyAlignment="0" applyProtection="0"/>
    <xf numFmtId="0" fontId="17" fillId="0" borderId="6" applyNumberFormat="0" applyFill="0" applyAlignment="0" applyProtection="0"/>
    <xf numFmtId="0" fontId="32" fillId="8" borderId="0" applyNumberFormat="0" applyBorder="0" applyAlignment="0" applyProtection="0"/>
    <xf numFmtId="0" fontId="0" fillId="4" borderId="7" applyNumberFormat="0" applyFont="0" applyAlignment="0" applyProtection="0"/>
    <xf numFmtId="0" fontId="50" fillId="2" borderId="8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center" wrapText="1"/>
    </xf>
    <xf numFmtId="0" fontId="15" fillId="0" borderId="9" xfId="0" applyFont="1" applyBorder="1" applyAlignment="1">
      <alignment wrapText="1"/>
    </xf>
    <xf numFmtId="0" fontId="15" fillId="0" borderId="9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vertical="top"/>
    </xf>
    <xf numFmtId="0" fontId="39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7" fillId="0" borderId="0" xfId="0" applyFont="1" applyBorder="1" applyAlignment="1">
      <alignment horizontal="center" wrapText="1"/>
    </xf>
    <xf numFmtId="0" fontId="19" fillId="0" borderId="9" xfId="0" applyFont="1" applyBorder="1" applyAlignment="1">
      <alignment horizontal="center" vertical="center" textRotation="90" wrapText="1"/>
    </xf>
    <xf numFmtId="1" fontId="15" fillId="0" borderId="11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1" fontId="15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indent="4"/>
    </xf>
    <xf numFmtId="0" fontId="43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35" fillId="0" borderId="0" xfId="0" applyFont="1" applyBorder="1" applyAlignment="1">
      <alignment/>
    </xf>
    <xf numFmtId="0" fontId="31" fillId="0" borderId="9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23" fillId="0" borderId="9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wrapText="1"/>
    </xf>
    <xf numFmtId="0" fontId="56" fillId="0" borderId="0" xfId="0" applyFont="1" applyFill="1" applyAlignment="1">
      <alignment/>
    </xf>
    <xf numFmtId="0" fontId="19" fillId="0" borderId="9" xfId="0" applyFont="1" applyFill="1" applyBorder="1" applyAlignment="1">
      <alignment horizontal="center" vertical="center"/>
    </xf>
    <xf numFmtId="0" fontId="56" fillId="0" borderId="0" xfId="0" applyFont="1" applyAlignment="1">
      <alignment vertical="top"/>
    </xf>
    <xf numFmtId="49" fontId="38" fillId="0" borderId="0" xfId="0" applyNumberFormat="1" applyFont="1" applyAlignment="1">
      <alignment horizontal="center"/>
    </xf>
    <xf numFmtId="0" fontId="35" fillId="0" borderId="9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1" fontId="44" fillId="0" borderId="10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wrapText="1"/>
    </xf>
    <xf numFmtId="1" fontId="15" fillId="0" borderId="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0" xfId="0" applyFont="1" applyAlignment="1">
      <alignment horizontal="right"/>
    </xf>
    <xf numFmtId="0" fontId="23" fillId="0" borderId="15" xfId="0" applyFont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top" wrapText="1"/>
    </xf>
    <xf numFmtId="49" fontId="19" fillId="0" borderId="9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49" fontId="19" fillId="0" borderId="9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wrapText="1"/>
    </xf>
    <xf numFmtId="0" fontId="19" fillId="0" borderId="10" xfId="0" applyFont="1" applyBorder="1" applyAlignment="1">
      <alignment vertical="top" wrapText="1"/>
    </xf>
    <xf numFmtId="49" fontId="19" fillId="0" borderId="1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vertical="top" wrapText="1"/>
    </xf>
    <xf numFmtId="0" fontId="33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35" fillId="0" borderId="20" xfId="0" applyFont="1" applyBorder="1" applyAlignment="1">
      <alignment/>
    </xf>
    <xf numFmtId="0" fontId="19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vertical="top" wrapText="1"/>
    </xf>
    <xf numFmtId="0" fontId="12" fillId="0" borderId="0" xfId="0" applyFont="1" applyAlignment="1">
      <alignment/>
    </xf>
    <xf numFmtId="0" fontId="25" fillId="0" borderId="9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1" fontId="15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5" fillId="0" borderId="9" xfId="0" applyFont="1" applyFill="1" applyBorder="1" applyAlignment="1">
      <alignment horizontal="center" vertical="center"/>
    </xf>
    <xf numFmtId="1" fontId="44" fillId="0" borderId="9" xfId="0" applyNumberFormat="1" applyFont="1" applyBorder="1" applyAlignment="1">
      <alignment horizontal="center" vertical="center"/>
    </xf>
    <xf numFmtId="49" fontId="24" fillId="0" borderId="0" xfId="0" applyNumberFormat="1" applyFont="1" applyFill="1" applyAlignment="1">
      <alignment horizontal="left"/>
    </xf>
    <xf numFmtId="0" fontId="39" fillId="0" borderId="13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wrapText="1"/>
    </xf>
    <xf numFmtId="0" fontId="35" fillId="0" borderId="0" xfId="0" applyFont="1" applyBorder="1" applyAlignment="1">
      <alignment wrapText="1"/>
    </xf>
    <xf numFmtId="0" fontId="35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1" fontId="15" fillId="0" borderId="17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19" fillId="0" borderId="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15" fillId="0" borderId="21" xfId="0" applyFont="1" applyBorder="1" applyAlignment="1">
      <alignment/>
    </xf>
    <xf numFmtId="0" fontId="19" fillId="0" borderId="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indent="4"/>
    </xf>
    <xf numFmtId="0" fontId="23" fillId="0" borderId="0" xfId="0" applyFont="1" applyBorder="1" applyAlignment="1">
      <alignment vertical="top"/>
    </xf>
    <xf numFmtId="49" fontId="56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vertical="top" wrapText="1"/>
    </xf>
    <xf numFmtId="49" fontId="37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9" fillId="0" borderId="9" xfId="0" applyFont="1" applyBorder="1" applyAlignment="1">
      <alignment horizontal="center" vertical="top"/>
    </xf>
    <xf numFmtId="0" fontId="14" fillId="0" borderId="0" xfId="0" applyFont="1" applyBorder="1" applyAlignment="1">
      <alignment horizontal="center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9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1" fontId="15" fillId="0" borderId="19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39" fillId="0" borderId="9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39" fillId="0" borderId="9" xfId="0" applyFont="1" applyBorder="1" applyAlignment="1">
      <alignment horizontal="center" vertical="top" wrapText="1"/>
    </xf>
    <xf numFmtId="0" fontId="26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15" fillId="0" borderId="10" xfId="0" applyFont="1" applyBorder="1" applyAlignment="1">
      <alignment vertical="top" wrapText="1"/>
    </xf>
    <xf numFmtId="49" fontId="23" fillId="0" borderId="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9" fillId="0" borderId="11" xfId="0" applyFont="1" applyFill="1" applyBorder="1" applyAlignment="1">
      <alignment horizontal="center" vertical="top" wrapText="1"/>
    </xf>
    <xf numFmtId="49" fontId="19" fillId="0" borderId="9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49" fontId="21" fillId="0" borderId="0" xfId="0" applyNumberFormat="1" applyFont="1" applyAlignment="1">
      <alignment horizontal="left"/>
    </xf>
    <xf numFmtId="0" fontId="33" fillId="0" borderId="0" xfId="0" applyFont="1" applyBorder="1" applyAlignment="1">
      <alignment wrapText="1"/>
    </xf>
    <xf numFmtId="49" fontId="35" fillId="0" borderId="9" xfId="0" applyNumberFormat="1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42" fillId="0" borderId="0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19" fillId="0" borderId="0" xfId="0" applyFont="1" applyAlignment="1">
      <alignment horizontal="right"/>
    </xf>
    <xf numFmtId="0" fontId="42" fillId="0" borderId="9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9" fillId="0" borderId="13" xfId="0" applyFont="1" applyBorder="1" applyAlignment="1">
      <alignment horizontal="center" wrapText="1"/>
    </xf>
    <xf numFmtId="0" fontId="37" fillId="0" borderId="9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9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wrapText="1"/>
    </xf>
    <xf numFmtId="0" fontId="4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top" wrapText="1"/>
    </xf>
    <xf numFmtId="0" fontId="15" fillId="0" borderId="9" xfId="0" applyFont="1" applyBorder="1" applyAlignment="1">
      <alignment vertical="top" wrapText="1"/>
    </xf>
    <xf numFmtId="0" fontId="0" fillId="0" borderId="0" xfId="0" applyAlignment="1">
      <alignment/>
    </xf>
    <xf numFmtId="0" fontId="2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3" fontId="25" fillId="0" borderId="9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56" fillId="0" borderId="0" xfId="0" applyFont="1" applyBorder="1" applyAlignment="1">
      <alignment/>
    </xf>
    <xf numFmtId="1" fontId="15" fillId="0" borderId="13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top" wrapText="1"/>
    </xf>
    <xf numFmtId="0" fontId="15" fillId="0" borderId="23" xfId="0" applyFont="1" applyBorder="1" applyAlignment="1">
      <alignment/>
    </xf>
    <xf numFmtId="49" fontId="15" fillId="0" borderId="0" xfId="0" applyNumberFormat="1" applyFont="1" applyFill="1" applyAlignment="1">
      <alignment horizontal="center"/>
    </xf>
    <xf numFmtId="0" fontId="23" fillId="0" borderId="9" xfId="0" applyFont="1" applyBorder="1" applyAlignment="1">
      <alignment horizontal="left" vertical="top" wrapText="1"/>
    </xf>
    <xf numFmtId="0" fontId="23" fillId="0" borderId="9" xfId="0" applyFont="1" applyBorder="1" applyAlignment="1">
      <alignment vertical="center" wrapText="1"/>
    </xf>
    <xf numFmtId="49" fontId="38" fillId="0" borderId="0" xfId="0" applyNumberFormat="1" applyFont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35" fillId="0" borderId="9" xfId="0" applyFont="1" applyBorder="1" applyAlignment="1">
      <alignment vertical="top" wrapText="1"/>
    </xf>
    <xf numFmtId="0" fontId="15" fillId="0" borderId="11" xfId="0" applyFont="1" applyBorder="1" applyAlignment="1">
      <alignment horizontal="left" vertical="top" wrapText="1"/>
    </xf>
    <xf numFmtId="0" fontId="34" fillId="0" borderId="9" xfId="0" applyFont="1" applyFill="1" applyBorder="1" applyAlignment="1">
      <alignment horizontal="center" wrapText="1"/>
    </xf>
    <xf numFmtId="49" fontId="15" fillId="0" borderId="0" xfId="0" applyNumberFormat="1" applyFont="1" applyFill="1" applyAlignment="1">
      <alignment horizontal="left"/>
    </xf>
    <xf numFmtId="0" fontId="34" fillId="0" borderId="9" xfId="0" applyFont="1" applyBorder="1" applyAlignment="1">
      <alignment horizontal="center" vertical="top" wrapText="1"/>
    </xf>
    <xf numFmtId="0" fontId="56" fillId="0" borderId="0" xfId="0" applyFont="1" applyFill="1" applyAlignment="1">
      <alignment vertical="top"/>
    </xf>
    <xf numFmtId="0" fontId="39" fillId="0" borderId="0" xfId="0" applyFont="1" applyBorder="1" applyAlignment="1">
      <alignment horizontal="center"/>
    </xf>
    <xf numFmtId="1" fontId="44" fillId="0" borderId="14" xfId="0" applyNumberFormat="1" applyFont="1" applyBorder="1" applyAlignment="1">
      <alignment horizontal="center" vertical="center"/>
    </xf>
    <xf numFmtId="0" fontId="39" fillId="0" borderId="9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5" fillId="0" borderId="11" xfId="0" applyFont="1" applyBorder="1" applyAlignment="1">
      <alignment vertical="top" wrapText="1"/>
    </xf>
    <xf numFmtId="0" fontId="14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43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top" wrapText="1"/>
    </xf>
    <xf numFmtId="0" fontId="35" fillId="0" borderId="11" xfId="0" applyFont="1" applyBorder="1" applyAlignment="1">
      <alignment vertical="top" wrapText="1"/>
    </xf>
    <xf numFmtId="1" fontId="15" fillId="0" borderId="18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3" fillId="0" borderId="9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2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left" indent="12"/>
    </xf>
    <xf numFmtId="0" fontId="15" fillId="0" borderId="0" xfId="0" applyFont="1" applyAlignment="1">
      <alignment vertical="top"/>
    </xf>
    <xf numFmtId="0" fontId="48" fillId="0" borderId="0" xfId="0" applyFont="1" applyAlignment="1">
      <alignment/>
    </xf>
    <xf numFmtId="1" fontId="15" fillId="0" borderId="9" xfId="0" applyNumberFormat="1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/>
    </xf>
    <xf numFmtId="0" fontId="35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vertical="center" wrapText="1"/>
    </xf>
    <xf numFmtId="49" fontId="15" fillId="0" borderId="9" xfId="0" applyNumberFormat="1" applyFont="1" applyBorder="1" applyAlignment="1">
      <alignment horizontal="left" vertical="center" wrapText="1"/>
    </xf>
    <xf numFmtId="49" fontId="35" fillId="0" borderId="13" xfId="0" applyNumberFormat="1" applyFont="1" applyBorder="1" applyAlignment="1">
      <alignment horizontal="left" vertical="center" wrapText="1"/>
    </xf>
    <xf numFmtId="49" fontId="35" fillId="0" borderId="17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top" wrapText="1"/>
    </xf>
    <xf numFmtId="49" fontId="35" fillId="0" borderId="9" xfId="0" applyNumberFormat="1" applyFont="1" applyBorder="1" applyAlignment="1">
      <alignment horizontal="center" vertical="center"/>
    </xf>
    <xf numFmtId="49" fontId="35" fillId="0" borderId="9" xfId="0" applyNumberFormat="1" applyFont="1" applyBorder="1" applyAlignment="1">
      <alignment horizontal="left" vertical="center" wrapText="1"/>
    </xf>
    <xf numFmtId="49" fontId="35" fillId="0" borderId="9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9" fillId="0" borderId="11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left"/>
    </xf>
    <xf numFmtId="0" fontId="35" fillId="0" borderId="24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vertical="center" wrapText="1"/>
    </xf>
    <xf numFmtId="49" fontId="35" fillId="0" borderId="9" xfId="0" applyNumberFormat="1" applyFont="1" applyBorder="1" applyAlignment="1">
      <alignment horizontal="left" vertical="top" wrapText="1"/>
    </xf>
    <xf numFmtId="49" fontId="35" fillId="0" borderId="9" xfId="0" applyNumberFormat="1" applyFont="1" applyBorder="1" applyAlignment="1">
      <alignment wrapText="1"/>
    </xf>
    <xf numFmtId="0" fontId="35" fillId="0" borderId="0" xfId="0" applyFont="1" applyBorder="1" applyAlignment="1">
      <alignment horizontal="center" vertical="top"/>
    </xf>
    <xf numFmtId="0" fontId="23" fillId="0" borderId="9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center" textRotation="90" wrapText="1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wrapText="1"/>
    </xf>
    <xf numFmtId="0" fontId="35" fillId="0" borderId="25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3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3" fillId="0" borderId="13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3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9" xfId="0" applyFont="1" applyBorder="1" applyAlignment="1">
      <alignment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24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23" fillId="0" borderId="21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15" fillId="0" borderId="20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42" fillId="0" borderId="13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35" fillId="0" borderId="9" xfId="0" applyFont="1" applyBorder="1" applyAlignment="1">
      <alignment horizontal="center" wrapText="1"/>
    </xf>
    <xf numFmtId="0" fontId="23" fillId="0" borderId="9" xfId="0" applyFont="1" applyBorder="1" applyAlignment="1">
      <alignment vertical="top" wrapText="1"/>
    </xf>
    <xf numFmtId="0" fontId="15" fillId="0" borderId="2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>
      <alignment/>
    </xf>
    <xf numFmtId="0" fontId="23" fillId="0" borderId="17" xfId="0" applyFont="1" applyBorder="1" applyAlignment="1">
      <alignment/>
    </xf>
    <xf numFmtId="0" fontId="15" fillId="0" borderId="20" xfId="0" applyFont="1" applyBorder="1" applyAlignment="1">
      <alignment horizontal="center" vertical="top"/>
    </xf>
    <xf numFmtId="0" fontId="35" fillId="0" borderId="20" xfId="0" applyFont="1" applyBorder="1" applyAlignment="1">
      <alignment horizontal="center" vertical="top"/>
    </xf>
    <xf numFmtId="0" fontId="39" fillId="0" borderId="13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19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0" fillId="0" borderId="0" xfId="0" applyAlignment="1">
      <alignment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37" fillId="0" borderId="29" xfId="0" applyFont="1" applyFill="1" applyBorder="1" applyAlignment="1">
      <alignment horizontal="left" vertical="center"/>
    </xf>
    <xf numFmtId="0" fontId="37" fillId="0" borderId="30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left" vertical="center"/>
    </xf>
    <xf numFmtId="0" fontId="19" fillId="0" borderId="17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5" fillId="0" borderId="17" xfId="0" applyFont="1" applyBorder="1" applyAlignment="1">
      <alignment/>
    </xf>
    <xf numFmtId="0" fontId="23" fillId="0" borderId="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textRotation="90" wrapText="1"/>
    </xf>
    <xf numFmtId="0" fontId="23" fillId="0" borderId="18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9" fillId="0" borderId="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textRotation="90" wrapText="1"/>
    </xf>
    <xf numFmtId="0" fontId="39" fillId="0" borderId="2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9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9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7" fillId="0" borderId="9" xfId="0" applyFont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0" xfId="0" applyFont="1" applyAlignment="1">
      <alignment horizontal="left" vertical="center"/>
    </xf>
    <xf numFmtId="0" fontId="37" fillId="0" borderId="33" xfId="0" applyFont="1" applyFill="1" applyBorder="1" applyAlignment="1">
      <alignment horizontal="left" vertical="center"/>
    </xf>
    <xf numFmtId="0" fontId="37" fillId="0" borderId="34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37" fillId="0" borderId="1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15" fillId="0" borderId="2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23" fillId="0" borderId="9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7" fillId="0" borderId="9" xfId="0" applyFont="1" applyBorder="1" applyAlignment="1">
      <alignment horizontal="center" vertical="center" textRotation="90" wrapText="1"/>
    </xf>
    <xf numFmtId="0" fontId="31" fillId="0" borderId="9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7" fillId="0" borderId="13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9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0" fontId="37" fillId="0" borderId="13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3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justify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wrapText="1"/>
    </xf>
    <xf numFmtId="0" fontId="19" fillId="0" borderId="18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56" fillId="0" borderId="0" xfId="0" applyFont="1" applyAlignment="1">
      <alignment/>
    </xf>
    <xf numFmtId="0" fontId="19" fillId="0" borderId="11" xfId="0" applyFont="1" applyBorder="1" applyAlignment="1">
      <alignment horizontal="center" vertical="center" textRotation="90" wrapText="1"/>
    </xf>
    <xf numFmtId="0" fontId="37" fillId="0" borderId="1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49" fontId="15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5" fillId="0" borderId="9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 wrapText="1"/>
    </xf>
    <xf numFmtId="0" fontId="35" fillId="0" borderId="19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Hyperlink" xfId="53"/>
    <cellStyle name="Currency" xfId="54"/>
    <cellStyle name="Currency [0]" xfId="55"/>
    <cellStyle name="Followed Hyperlink" xfId="56"/>
    <cellStyle name="Percent" xfId="57"/>
    <cellStyle name="Comma" xfId="58"/>
    <cellStyle name="Comma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82"/>
  <sheetViews>
    <sheetView view="pageBreakPreview" zoomScaleSheetLayoutView="100" workbookViewId="0" topLeftCell="A1">
      <pane xSplit="3" ySplit="17" topLeftCell="D96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A1" sqref="A1:AE1"/>
    </sheetView>
  </sheetViews>
  <sheetFormatPr defaultColWidth="9.375" defaultRowHeight="12.75"/>
  <cols>
    <col min="1" max="1" width="3.875" style="192" customWidth="1"/>
    <col min="2" max="2" width="39.00390625" style="166" customWidth="1"/>
    <col min="3" max="3" width="16.00390625" style="115" customWidth="1"/>
    <col min="4" max="4" width="11.625" style="47" customWidth="1"/>
    <col min="5" max="5" width="12.125" style="47" customWidth="1"/>
    <col min="6" max="6" width="10.00390625" style="47" customWidth="1"/>
    <col min="7" max="7" width="8.125" style="47" customWidth="1"/>
    <col min="8" max="8" width="9.75390625" style="47" customWidth="1"/>
    <col min="9" max="11" width="8.75390625" style="47" customWidth="1"/>
    <col min="12" max="12" width="9.875" style="47" customWidth="1"/>
    <col min="13" max="13" width="10.875" style="47" customWidth="1"/>
    <col min="14" max="15" width="8.75390625" style="47" customWidth="1"/>
    <col min="16" max="16" width="8.875" style="47" customWidth="1"/>
    <col min="17" max="17" width="9.625" style="47" customWidth="1"/>
    <col min="18" max="18" width="8.625" style="47" customWidth="1"/>
    <col min="19" max="19" width="10.125" style="47" customWidth="1"/>
    <col min="20" max="20" width="10.00390625" style="47" customWidth="1"/>
    <col min="21" max="21" width="12.25390625" style="47" customWidth="1"/>
    <col min="22" max="22" width="9.625" style="47" customWidth="1"/>
    <col min="23" max="23" width="8.25390625" style="47" customWidth="1"/>
    <col min="24" max="24" width="8.625" style="47" customWidth="1"/>
    <col min="25" max="25" width="10.875" style="47" customWidth="1"/>
    <col min="26" max="26" width="9.375" style="47" customWidth="1"/>
    <col min="27" max="27" width="11.125" style="47" customWidth="1"/>
    <col min="28" max="29" width="9.375" style="47" customWidth="1"/>
    <col min="30" max="30" width="11.625" style="47" customWidth="1"/>
    <col min="31" max="31" width="8.375" style="47" customWidth="1"/>
    <col min="32" max="32" width="12.125" style="47" customWidth="1"/>
    <col min="33" max="33" width="12.00390625" style="47" customWidth="1"/>
    <col min="34" max="34" width="12.75390625" style="47" customWidth="1"/>
    <col min="35" max="35" width="13.375" style="47" customWidth="1"/>
    <col min="36" max="36" width="12.125" style="47" customWidth="1"/>
    <col min="37" max="37" width="10.875" style="47" customWidth="1"/>
    <col min="38" max="38" width="35.375" style="47" customWidth="1"/>
    <col min="39" max="16384" width="9.375" style="47" customWidth="1"/>
  </cols>
  <sheetData>
    <row r="1" spans="1:31" ht="12.75">
      <c r="A1" s="238" t="s">
        <v>402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</row>
    <row r="2" spans="1:31" ht="12.75">
      <c r="A2" s="7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8"/>
    </row>
    <row r="3" spans="1:38" ht="36.75" customHeight="1">
      <c r="A3" s="255" t="s">
        <v>371</v>
      </c>
      <c r="B3" s="261"/>
      <c r="C3" s="258" t="s">
        <v>173</v>
      </c>
      <c r="D3" s="230" t="s">
        <v>135</v>
      </c>
      <c r="E3" s="230" t="s">
        <v>243</v>
      </c>
      <c r="F3" s="236" t="s">
        <v>7</v>
      </c>
      <c r="G3" s="237"/>
      <c r="H3" s="247" t="s">
        <v>504</v>
      </c>
      <c r="I3" s="239"/>
      <c r="J3" s="239"/>
      <c r="K3" s="239"/>
      <c r="L3" s="239"/>
      <c r="M3" s="239"/>
      <c r="N3" s="239"/>
      <c r="O3" s="239"/>
      <c r="P3" s="239"/>
      <c r="Q3" s="240"/>
      <c r="R3" s="249" t="s">
        <v>8</v>
      </c>
      <c r="S3" s="250"/>
      <c r="T3" s="251"/>
      <c r="U3" s="236" t="s">
        <v>490</v>
      </c>
      <c r="V3" s="237"/>
      <c r="W3" s="236" t="s">
        <v>131</v>
      </c>
      <c r="X3" s="223"/>
      <c r="Y3" s="223"/>
      <c r="Z3" s="223"/>
      <c r="AA3" s="223"/>
      <c r="AB3" s="223"/>
      <c r="AC3" s="223"/>
      <c r="AD3" s="223"/>
      <c r="AE3" s="237"/>
      <c r="AF3" s="233"/>
      <c r="AG3" s="233"/>
      <c r="AH3" s="233"/>
      <c r="AI3" s="233"/>
      <c r="AJ3" s="233"/>
      <c r="AK3" s="233"/>
      <c r="AL3" s="233"/>
    </row>
    <row r="4" spans="1:38" ht="33" customHeight="1">
      <c r="A4" s="256"/>
      <c r="B4" s="262"/>
      <c r="C4" s="259"/>
      <c r="D4" s="231"/>
      <c r="E4" s="231"/>
      <c r="F4" s="258" t="s">
        <v>36</v>
      </c>
      <c r="G4" s="258" t="s">
        <v>38</v>
      </c>
      <c r="H4" s="241" t="s">
        <v>36</v>
      </c>
      <c r="I4" s="248" t="s">
        <v>53</v>
      </c>
      <c r="J4" s="245"/>
      <c r="K4" s="245"/>
      <c r="L4" s="245"/>
      <c r="M4" s="245"/>
      <c r="N4" s="245"/>
      <c r="O4" s="246"/>
      <c r="P4" s="243" t="s">
        <v>328</v>
      </c>
      <c r="Q4" s="244"/>
      <c r="R4" s="234" t="s">
        <v>36</v>
      </c>
      <c r="S4" s="243" t="s">
        <v>175</v>
      </c>
      <c r="T4" s="244"/>
      <c r="U4" s="258" t="s">
        <v>36</v>
      </c>
      <c r="V4" s="258" t="s">
        <v>38</v>
      </c>
      <c r="W4" s="236" t="s">
        <v>125</v>
      </c>
      <c r="X4" s="237"/>
      <c r="Y4" s="258" t="s">
        <v>430</v>
      </c>
      <c r="Z4" s="258" t="s">
        <v>528</v>
      </c>
      <c r="AA4" s="252" t="s">
        <v>495</v>
      </c>
      <c r="AB4" s="252" t="s">
        <v>299</v>
      </c>
      <c r="AC4" s="252" t="s">
        <v>31</v>
      </c>
      <c r="AD4" s="252" t="s">
        <v>114</v>
      </c>
      <c r="AE4" s="252" t="s">
        <v>255</v>
      </c>
      <c r="AF4" s="228"/>
      <c r="AG4" s="228"/>
      <c r="AH4" s="228"/>
      <c r="AI4" s="233"/>
      <c r="AJ4" s="228"/>
      <c r="AK4" s="228"/>
      <c r="AL4" s="233"/>
    </row>
    <row r="5" spans="1:38" ht="38.25" customHeight="1">
      <c r="A5" s="256"/>
      <c r="B5" s="262"/>
      <c r="C5" s="259"/>
      <c r="D5" s="231"/>
      <c r="E5" s="231"/>
      <c r="F5" s="259"/>
      <c r="G5" s="259"/>
      <c r="H5" s="242"/>
      <c r="I5" s="258" t="s">
        <v>427</v>
      </c>
      <c r="J5" s="252" t="s">
        <v>325</v>
      </c>
      <c r="K5" s="252" t="s">
        <v>193</v>
      </c>
      <c r="L5" s="252" t="s">
        <v>116</v>
      </c>
      <c r="M5" s="252" t="s">
        <v>234</v>
      </c>
      <c r="N5" s="252" t="s">
        <v>404</v>
      </c>
      <c r="O5" s="252" t="s">
        <v>488</v>
      </c>
      <c r="P5" s="255" t="s">
        <v>87</v>
      </c>
      <c r="Q5" s="255" t="s">
        <v>19</v>
      </c>
      <c r="R5" s="235"/>
      <c r="S5" s="258" t="s">
        <v>436</v>
      </c>
      <c r="T5" s="252" t="s">
        <v>284</v>
      </c>
      <c r="U5" s="259"/>
      <c r="V5" s="259"/>
      <c r="W5" s="258" t="s">
        <v>36</v>
      </c>
      <c r="X5" s="258" t="s">
        <v>146</v>
      </c>
      <c r="Y5" s="259"/>
      <c r="Z5" s="259"/>
      <c r="AA5" s="253"/>
      <c r="AB5" s="253"/>
      <c r="AC5" s="253"/>
      <c r="AD5" s="253"/>
      <c r="AE5" s="253"/>
      <c r="AF5" s="228"/>
      <c r="AG5" s="228"/>
      <c r="AH5" s="228"/>
      <c r="AI5" s="233"/>
      <c r="AJ5" s="228"/>
      <c r="AK5" s="228"/>
      <c r="AL5" s="233"/>
    </row>
    <row r="6" spans="1:38" ht="12.75">
      <c r="A6" s="256"/>
      <c r="B6" s="262"/>
      <c r="C6" s="259"/>
      <c r="D6" s="231"/>
      <c r="E6" s="231"/>
      <c r="F6" s="259"/>
      <c r="G6" s="259"/>
      <c r="H6" s="242"/>
      <c r="I6" s="259"/>
      <c r="J6" s="253"/>
      <c r="K6" s="253"/>
      <c r="L6" s="253"/>
      <c r="M6" s="253"/>
      <c r="N6" s="253"/>
      <c r="O6" s="253"/>
      <c r="P6" s="256"/>
      <c r="Q6" s="256"/>
      <c r="R6" s="235"/>
      <c r="S6" s="259"/>
      <c r="T6" s="253"/>
      <c r="U6" s="259"/>
      <c r="V6" s="259"/>
      <c r="W6" s="259"/>
      <c r="X6" s="259"/>
      <c r="Y6" s="259"/>
      <c r="Z6" s="259"/>
      <c r="AA6" s="253"/>
      <c r="AB6" s="253"/>
      <c r="AC6" s="253"/>
      <c r="AD6" s="253"/>
      <c r="AE6" s="253"/>
      <c r="AF6" s="228"/>
      <c r="AG6" s="228"/>
      <c r="AH6" s="228"/>
      <c r="AI6" s="233"/>
      <c r="AJ6" s="228"/>
      <c r="AK6" s="228"/>
      <c r="AL6" s="233"/>
    </row>
    <row r="7" spans="1:38" ht="12.75">
      <c r="A7" s="256"/>
      <c r="B7" s="262"/>
      <c r="C7" s="259"/>
      <c r="D7" s="231"/>
      <c r="E7" s="231"/>
      <c r="F7" s="259"/>
      <c r="G7" s="259"/>
      <c r="H7" s="242"/>
      <c r="I7" s="259"/>
      <c r="J7" s="253"/>
      <c r="K7" s="253"/>
      <c r="L7" s="253"/>
      <c r="M7" s="253"/>
      <c r="N7" s="253"/>
      <c r="O7" s="253"/>
      <c r="P7" s="256"/>
      <c r="Q7" s="256"/>
      <c r="R7" s="235"/>
      <c r="S7" s="259"/>
      <c r="T7" s="253"/>
      <c r="U7" s="259"/>
      <c r="V7" s="259"/>
      <c r="W7" s="259"/>
      <c r="X7" s="259"/>
      <c r="Y7" s="259"/>
      <c r="Z7" s="259"/>
      <c r="AA7" s="253"/>
      <c r="AB7" s="253"/>
      <c r="AC7" s="253"/>
      <c r="AD7" s="253"/>
      <c r="AE7" s="253"/>
      <c r="AF7" s="228"/>
      <c r="AG7" s="228"/>
      <c r="AH7" s="228"/>
      <c r="AI7" s="233"/>
      <c r="AJ7" s="228"/>
      <c r="AK7" s="228"/>
      <c r="AL7" s="233"/>
    </row>
    <row r="8" spans="1:38" ht="54" customHeight="1">
      <c r="A8" s="256"/>
      <c r="B8" s="263"/>
      <c r="C8" s="259"/>
      <c r="D8" s="231"/>
      <c r="E8" s="231"/>
      <c r="F8" s="259"/>
      <c r="G8" s="259"/>
      <c r="H8" s="242"/>
      <c r="I8" s="260"/>
      <c r="J8" s="254"/>
      <c r="K8" s="254"/>
      <c r="L8" s="254"/>
      <c r="M8" s="254"/>
      <c r="N8" s="254"/>
      <c r="O8" s="254"/>
      <c r="P8" s="256"/>
      <c r="Q8" s="256"/>
      <c r="R8" s="235"/>
      <c r="S8" s="259"/>
      <c r="T8" s="253"/>
      <c r="U8" s="260"/>
      <c r="V8" s="260"/>
      <c r="W8" s="259"/>
      <c r="X8" s="259"/>
      <c r="Y8" s="259"/>
      <c r="Z8" s="259"/>
      <c r="AA8" s="253"/>
      <c r="AB8" s="253"/>
      <c r="AC8" s="254"/>
      <c r="AD8" s="253"/>
      <c r="AE8" s="253"/>
      <c r="AF8" s="228"/>
      <c r="AG8" s="228"/>
      <c r="AH8" s="228"/>
      <c r="AI8" s="233"/>
      <c r="AJ8" s="228"/>
      <c r="AK8" s="228"/>
      <c r="AL8" s="233"/>
    </row>
    <row r="9" spans="1:31" ht="12.75" customHeight="1" hidden="1" thickBot="1">
      <c r="A9" s="256"/>
      <c r="B9" s="140"/>
      <c r="C9" s="259"/>
      <c r="D9" s="231"/>
      <c r="E9" s="231"/>
      <c r="F9" s="259"/>
      <c r="G9" s="259"/>
      <c r="H9" s="138"/>
      <c r="I9" s="21"/>
      <c r="J9" s="210"/>
      <c r="K9" s="210"/>
      <c r="L9" s="210"/>
      <c r="M9" s="76"/>
      <c r="N9" s="210"/>
      <c r="O9" s="76"/>
      <c r="P9" s="256"/>
      <c r="Q9" s="256"/>
      <c r="R9" s="235"/>
      <c r="S9" s="259"/>
      <c r="T9" s="253"/>
      <c r="U9" s="172"/>
      <c r="V9" s="172"/>
      <c r="W9" s="259"/>
      <c r="X9" s="259"/>
      <c r="Y9" s="259"/>
      <c r="Z9" s="259"/>
      <c r="AA9" s="253"/>
      <c r="AB9" s="253"/>
      <c r="AC9" s="6"/>
      <c r="AD9" s="253"/>
      <c r="AE9" s="253"/>
    </row>
    <row r="10" spans="1:31" ht="12.75" customHeight="1" hidden="1">
      <c r="A10" s="256"/>
      <c r="B10" s="140"/>
      <c r="C10" s="259"/>
      <c r="D10" s="231"/>
      <c r="E10" s="231"/>
      <c r="F10" s="259"/>
      <c r="G10" s="259"/>
      <c r="H10" s="138"/>
      <c r="I10" s="21"/>
      <c r="J10" s="210"/>
      <c r="K10" s="210"/>
      <c r="L10" s="210"/>
      <c r="M10" s="76"/>
      <c r="N10" s="210"/>
      <c r="O10" s="76"/>
      <c r="P10" s="256"/>
      <c r="Q10" s="256"/>
      <c r="R10" s="235"/>
      <c r="S10" s="259"/>
      <c r="T10" s="253"/>
      <c r="U10" s="172"/>
      <c r="V10" s="172"/>
      <c r="W10" s="259"/>
      <c r="X10" s="259"/>
      <c r="Y10" s="259"/>
      <c r="Z10" s="259"/>
      <c r="AA10" s="253"/>
      <c r="AB10" s="253"/>
      <c r="AC10" s="6"/>
      <c r="AD10" s="253"/>
      <c r="AE10" s="253"/>
    </row>
    <row r="11" spans="1:31" ht="12.75" customHeight="1" hidden="1">
      <c r="A11" s="256"/>
      <c r="B11" s="140"/>
      <c r="C11" s="259"/>
      <c r="D11" s="231"/>
      <c r="E11" s="231"/>
      <c r="F11" s="259"/>
      <c r="G11" s="259"/>
      <c r="H11" s="138"/>
      <c r="I11" s="21"/>
      <c r="J11" s="210"/>
      <c r="K11" s="210"/>
      <c r="L11" s="210"/>
      <c r="M11" s="76"/>
      <c r="N11" s="210"/>
      <c r="O11" s="76"/>
      <c r="P11" s="256"/>
      <c r="Q11" s="256"/>
      <c r="R11" s="235"/>
      <c r="S11" s="259"/>
      <c r="T11" s="253"/>
      <c r="U11" s="172"/>
      <c r="V11" s="172"/>
      <c r="W11" s="259"/>
      <c r="X11" s="259"/>
      <c r="Y11" s="259"/>
      <c r="Z11" s="259"/>
      <c r="AA11" s="253"/>
      <c r="AB11" s="253"/>
      <c r="AC11" s="6"/>
      <c r="AD11" s="253"/>
      <c r="AE11" s="253"/>
    </row>
    <row r="12" spans="1:31" ht="12.75" customHeight="1" hidden="1">
      <c r="A12" s="256"/>
      <c r="B12" s="140"/>
      <c r="C12" s="259"/>
      <c r="D12" s="231"/>
      <c r="E12" s="231"/>
      <c r="F12" s="259"/>
      <c r="G12" s="259"/>
      <c r="H12" s="138"/>
      <c r="I12" s="21"/>
      <c r="J12" s="210"/>
      <c r="K12" s="210"/>
      <c r="L12" s="210"/>
      <c r="M12" s="76"/>
      <c r="N12" s="210"/>
      <c r="O12" s="76"/>
      <c r="P12" s="256"/>
      <c r="Q12" s="256"/>
      <c r="R12" s="235"/>
      <c r="S12" s="259"/>
      <c r="T12" s="253"/>
      <c r="U12" s="172"/>
      <c r="V12" s="172"/>
      <c r="W12" s="259"/>
      <c r="X12" s="259"/>
      <c r="Y12" s="259"/>
      <c r="Z12" s="259"/>
      <c r="AA12" s="253"/>
      <c r="AB12" s="253"/>
      <c r="AC12" s="6"/>
      <c r="AD12" s="253"/>
      <c r="AE12" s="253"/>
    </row>
    <row r="13" spans="1:31" ht="12.75" customHeight="1" hidden="1">
      <c r="A13" s="256"/>
      <c r="B13" s="140"/>
      <c r="C13" s="259"/>
      <c r="D13" s="231"/>
      <c r="E13" s="231"/>
      <c r="F13" s="259"/>
      <c r="G13" s="259"/>
      <c r="H13" s="138"/>
      <c r="I13" s="21"/>
      <c r="J13" s="210"/>
      <c r="K13" s="210"/>
      <c r="L13" s="210"/>
      <c r="M13" s="76"/>
      <c r="N13" s="210"/>
      <c r="O13" s="76"/>
      <c r="P13" s="256"/>
      <c r="Q13" s="256"/>
      <c r="R13" s="235"/>
      <c r="S13" s="259"/>
      <c r="T13" s="253"/>
      <c r="U13" s="172"/>
      <c r="V13" s="172"/>
      <c r="W13" s="259"/>
      <c r="X13" s="259"/>
      <c r="Y13" s="259"/>
      <c r="Z13" s="259"/>
      <c r="AA13" s="253"/>
      <c r="AB13" s="253"/>
      <c r="AC13" s="6"/>
      <c r="AD13" s="253"/>
      <c r="AE13" s="253"/>
    </row>
    <row r="14" spans="1:31" ht="12.75" customHeight="1" hidden="1">
      <c r="A14" s="256"/>
      <c r="B14" s="140"/>
      <c r="C14" s="259"/>
      <c r="D14" s="231"/>
      <c r="E14" s="231"/>
      <c r="F14" s="259"/>
      <c r="G14" s="259"/>
      <c r="H14" s="138"/>
      <c r="I14" s="21"/>
      <c r="J14" s="210"/>
      <c r="K14" s="210"/>
      <c r="L14" s="210"/>
      <c r="M14" s="76"/>
      <c r="N14" s="210"/>
      <c r="O14" s="76"/>
      <c r="P14" s="256"/>
      <c r="Q14" s="256"/>
      <c r="R14" s="235"/>
      <c r="S14" s="259"/>
      <c r="T14" s="253"/>
      <c r="U14" s="172"/>
      <c r="V14" s="172"/>
      <c r="W14" s="259"/>
      <c r="X14" s="259"/>
      <c r="Y14" s="259"/>
      <c r="Z14" s="259"/>
      <c r="AA14" s="253"/>
      <c r="AB14" s="253"/>
      <c r="AC14" s="6"/>
      <c r="AD14" s="253"/>
      <c r="AE14" s="253"/>
    </row>
    <row r="15" spans="1:31" ht="12.75" customHeight="1" hidden="1" thickBot="1">
      <c r="A15" s="256"/>
      <c r="B15" s="140"/>
      <c r="C15" s="259"/>
      <c r="D15" s="231"/>
      <c r="E15" s="231"/>
      <c r="F15" s="259"/>
      <c r="G15" s="259"/>
      <c r="H15" s="138"/>
      <c r="I15" s="21"/>
      <c r="J15" s="210"/>
      <c r="K15" s="210"/>
      <c r="L15" s="210"/>
      <c r="M15" s="76"/>
      <c r="N15" s="210"/>
      <c r="O15" s="76"/>
      <c r="P15" s="256"/>
      <c r="Q15" s="256"/>
      <c r="R15" s="235"/>
      <c r="S15" s="259"/>
      <c r="T15" s="253"/>
      <c r="U15" s="172"/>
      <c r="V15" s="172"/>
      <c r="W15" s="259"/>
      <c r="X15" s="259"/>
      <c r="Y15" s="259"/>
      <c r="Z15" s="259"/>
      <c r="AA15" s="253"/>
      <c r="AB15" s="253"/>
      <c r="AC15" s="6"/>
      <c r="AD15" s="253"/>
      <c r="AE15" s="253"/>
    </row>
    <row r="16" spans="1:31" ht="12.75" customHeight="1" hidden="1">
      <c r="A16" s="257"/>
      <c r="B16" s="140"/>
      <c r="C16" s="260"/>
      <c r="D16" s="232"/>
      <c r="E16" s="232"/>
      <c r="F16" s="260"/>
      <c r="G16" s="260"/>
      <c r="H16" s="138"/>
      <c r="I16" s="21"/>
      <c r="J16" s="210"/>
      <c r="K16" s="210"/>
      <c r="L16" s="210"/>
      <c r="M16" s="76"/>
      <c r="N16" s="210"/>
      <c r="O16" s="76"/>
      <c r="P16" s="257"/>
      <c r="Q16" s="257"/>
      <c r="R16" s="227"/>
      <c r="S16" s="260"/>
      <c r="T16" s="254"/>
      <c r="U16" s="172"/>
      <c r="V16" s="172"/>
      <c r="W16" s="260"/>
      <c r="X16" s="260"/>
      <c r="Y16" s="260"/>
      <c r="Z16" s="260"/>
      <c r="AA16" s="254"/>
      <c r="AB16" s="254"/>
      <c r="AC16" s="6"/>
      <c r="AD16" s="254"/>
      <c r="AE16" s="254"/>
    </row>
    <row r="17" spans="1:31" ht="12.75">
      <c r="A17" s="21" t="s">
        <v>343</v>
      </c>
      <c r="B17" s="31" t="s">
        <v>96</v>
      </c>
      <c r="C17" s="31" t="s">
        <v>327</v>
      </c>
      <c r="D17" s="31">
        <v>1</v>
      </c>
      <c r="E17" s="31">
        <v>2</v>
      </c>
      <c r="F17" s="31">
        <v>3</v>
      </c>
      <c r="G17" s="31">
        <v>4</v>
      </c>
      <c r="H17" s="31">
        <v>5</v>
      </c>
      <c r="I17" s="31">
        <v>6</v>
      </c>
      <c r="J17" s="31">
        <v>7</v>
      </c>
      <c r="K17" s="31">
        <v>8</v>
      </c>
      <c r="L17" s="31">
        <v>9</v>
      </c>
      <c r="M17" s="31">
        <v>10</v>
      </c>
      <c r="N17" s="31">
        <v>11</v>
      </c>
      <c r="O17" s="31">
        <v>12</v>
      </c>
      <c r="P17" s="31">
        <v>13</v>
      </c>
      <c r="Q17" s="31">
        <v>14</v>
      </c>
      <c r="R17" s="31">
        <v>15</v>
      </c>
      <c r="S17" s="31">
        <v>16</v>
      </c>
      <c r="T17" s="31">
        <v>17</v>
      </c>
      <c r="U17" s="31">
        <v>18</v>
      </c>
      <c r="V17" s="31">
        <v>19</v>
      </c>
      <c r="W17" s="31">
        <v>20</v>
      </c>
      <c r="X17" s="31">
        <v>21</v>
      </c>
      <c r="Y17" s="31">
        <v>22</v>
      </c>
      <c r="Z17" s="31">
        <v>23</v>
      </c>
      <c r="AA17" s="31">
        <v>24</v>
      </c>
      <c r="AB17" s="31">
        <v>25</v>
      </c>
      <c r="AC17" s="31">
        <v>26</v>
      </c>
      <c r="AD17" s="31">
        <v>27</v>
      </c>
      <c r="AE17" s="31">
        <v>28</v>
      </c>
    </row>
    <row r="18" spans="1:40" ht="27" customHeight="1">
      <c r="A18" s="164">
        <v>1</v>
      </c>
      <c r="B18" s="202" t="s">
        <v>333</v>
      </c>
      <c r="C18" s="25" t="s">
        <v>110</v>
      </c>
      <c r="D18" s="17"/>
      <c r="E18" s="17">
        <v>4</v>
      </c>
      <c r="F18" s="17">
        <v>6</v>
      </c>
      <c r="G18" s="17"/>
      <c r="H18" s="200">
        <v>1</v>
      </c>
      <c r="I18" s="200">
        <v>1</v>
      </c>
      <c r="J18" s="200"/>
      <c r="K18" s="200"/>
      <c r="L18" s="200"/>
      <c r="M18" s="200"/>
      <c r="N18" s="200"/>
      <c r="O18" s="17"/>
      <c r="P18" s="17"/>
      <c r="Q18" s="17"/>
      <c r="R18" s="110">
        <v>3</v>
      </c>
      <c r="S18" s="17">
        <v>1</v>
      </c>
      <c r="T18" s="17"/>
      <c r="U18" s="17">
        <v>5</v>
      </c>
      <c r="V18" s="17"/>
      <c r="W18" s="17">
        <v>2</v>
      </c>
      <c r="X18" s="17"/>
      <c r="Y18" s="17"/>
      <c r="Z18" s="17"/>
      <c r="AA18" s="17"/>
      <c r="AB18" s="17"/>
      <c r="AC18" s="17"/>
      <c r="AD18" s="17"/>
      <c r="AE18" s="17"/>
      <c r="AF18" s="193"/>
      <c r="AG18" s="193"/>
      <c r="AH18" s="193"/>
      <c r="AI18" s="193"/>
      <c r="AJ18" s="193"/>
      <c r="AK18" s="193"/>
      <c r="AL18" s="193"/>
      <c r="AM18" s="193"/>
      <c r="AN18" s="193"/>
    </row>
    <row r="19" spans="1:40" ht="41.25" customHeight="1">
      <c r="A19" s="164">
        <v>2</v>
      </c>
      <c r="B19" s="202" t="s">
        <v>29</v>
      </c>
      <c r="C19" s="89" t="s">
        <v>260</v>
      </c>
      <c r="D19" s="17">
        <v>5434</v>
      </c>
      <c r="E19" s="17">
        <v>15573</v>
      </c>
      <c r="F19" s="17">
        <v>23155</v>
      </c>
      <c r="G19" s="17">
        <v>247</v>
      </c>
      <c r="H19" s="200">
        <v>15752</v>
      </c>
      <c r="I19" s="200">
        <v>12067</v>
      </c>
      <c r="J19" s="200">
        <v>2356</v>
      </c>
      <c r="K19" s="200">
        <v>285</v>
      </c>
      <c r="L19" s="200">
        <v>148</v>
      </c>
      <c r="M19" s="200">
        <v>553</v>
      </c>
      <c r="N19" s="200">
        <v>104</v>
      </c>
      <c r="O19" s="17">
        <v>239</v>
      </c>
      <c r="P19" s="17">
        <v>167</v>
      </c>
      <c r="Q19" s="17">
        <v>421</v>
      </c>
      <c r="R19" s="110">
        <v>5255</v>
      </c>
      <c r="S19" s="17">
        <v>683</v>
      </c>
      <c r="T19" s="17">
        <v>1379</v>
      </c>
      <c r="U19" s="17">
        <v>6160</v>
      </c>
      <c r="V19" s="17">
        <v>147</v>
      </c>
      <c r="W19" s="17">
        <v>12889</v>
      </c>
      <c r="X19" s="17">
        <v>37</v>
      </c>
      <c r="Y19" s="17">
        <v>26</v>
      </c>
      <c r="Z19" s="17">
        <v>2432</v>
      </c>
      <c r="AA19" s="17">
        <v>296</v>
      </c>
      <c r="AB19" s="17">
        <v>191</v>
      </c>
      <c r="AC19" s="17">
        <v>690</v>
      </c>
      <c r="AD19" s="17">
        <v>123</v>
      </c>
      <c r="AE19" s="17">
        <v>281</v>
      </c>
      <c r="AF19" s="193"/>
      <c r="AG19" s="193"/>
      <c r="AH19" s="193"/>
      <c r="AI19" s="193"/>
      <c r="AJ19" s="193"/>
      <c r="AK19" s="193"/>
      <c r="AL19" s="193"/>
      <c r="AM19" s="193"/>
      <c r="AN19" s="193"/>
    </row>
    <row r="20" spans="1:40" ht="12.75" customHeight="1">
      <c r="A20" s="100">
        <v>3</v>
      </c>
      <c r="B20" s="158" t="s">
        <v>197</v>
      </c>
      <c r="C20" s="76" t="s">
        <v>527</v>
      </c>
      <c r="D20" s="200">
        <v>1216</v>
      </c>
      <c r="E20" s="200">
        <v>2878</v>
      </c>
      <c r="F20" s="200">
        <v>4927</v>
      </c>
      <c r="G20" s="200">
        <v>247</v>
      </c>
      <c r="H20" s="200">
        <v>2847</v>
      </c>
      <c r="I20" s="200">
        <v>2330</v>
      </c>
      <c r="J20" s="200">
        <v>41</v>
      </c>
      <c r="K20" s="200">
        <v>125</v>
      </c>
      <c r="L20" s="200">
        <v>70</v>
      </c>
      <c r="M20" s="200">
        <v>169</v>
      </c>
      <c r="N20" s="200">
        <v>37</v>
      </c>
      <c r="O20" s="200">
        <v>75</v>
      </c>
      <c r="P20" s="200">
        <v>32</v>
      </c>
      <c r="Q20" s="200">
        <v>63</v>
      </c>
      <c r="R20" s="110">
        <v>1247</v>
      </c>
      <c r="S20" s="200">
        <v>99</v>
      </c>
      <c r="T20" s="200">
        <v>376</v>
      </c>
      <c r="U20" s="200">
        <v>1602</v>
      </c>
      <c r="V20" s="200">
        <v>147</v>
      </c>
      <c r="W20" s="200">
        <v>2571</v>
      </c>
      <c r="X20" s="200">
        <v>36</v>
      </c>
      <c r="Y20" s="200">
        <v>7</v>
      </c>
      <c r="Z20" s="200">
        <v>40</v>
      </c>
      <c r="AA20" s="200">
        <v>132</v>
      </c>
      <c r="AB20" s="200">
        <v>90</v>
      </c>
      <c r="AC20" s="200">
        <v>216</v>
      </c>
      <c r="AD20" s="200">
        <v>48</v>
      </c>
      <c r="AE20" s="200">
        <v>82</v>
      </c>
      <c r="AF20" s="193"/>
      <c r="AG20" s="193"/>
      <c r="AH20" s="193"/>
      <c r="AI20" s="193"/>
      <c r="AJ20" s="193"/>
      <c r="AK20" s="193"/>
      <c r="AL20" s="193"/>
      <c r="AM20" s="193"/>
      <c r="AN20" s="193"/>
    </row>
    <row r="21" spans="1:40" ht="14.25" customHeight="1">
      <c r="A21" s="100">
        <v>4</v>
      </c>
      <c r="B21" s="158" t="s">
        <v>351</v>
      </c>
      <c r="C21" s="76" t="s">
        <v>287</v>
      </c>
      <c r="D21" s="200">
        <v>2048</v>
      </c>
      <c r="E21" s="200">
        <v>4539</v>
      </c>
      <c r="F21" s="200">
        <v>7490</v>
      </c>
      <c r="G21" s="200"/>
      <c r="H21" s="200">
        <v>4675</v>
      </c>
      <c r="I21" s="200">
        <v>4102</v>
      </c>
      <c r="J21" s="200">
        <v>112</v>
      </c>
      <c r="K21" s="200">
        <v>91</v>
      </c>
      <c r="L21" s="200">
        <v>43</v>
      </c>
      <c r="M21" s="200">
        <v>216</v>
      </c>
      <c r="N21" s="200">
        <v>22</v>
      </c>
      <c r="O21" s="200">
        <v>89</v>
      </c>
      <c r="P21" s="200">
        <v>51</v>
      </c>
      <c r="Q21" s="200">
        <v>157</v>
      </c>
      <c r="R21" s="110">
        <v>1912</v>
      </c>
      <c r="S21" s="200">
        <v>253</v>
      </c>
      <c r="T21" s="200">
        <v>587</v>
      </c>
      <c r="U21" s="200">
        <v>2329</v>
      </c>
      <c r="V21" s="200"/>
      <c r="W21" s="200">
        <v>4419</v>
      </c>
      <c r="X21" s="200">
        <v>1</v>
      </c>
      <c r="Y21" s="200">
        <v>7</v>
      </c>
      <c r="Z21" s="200">
        <v>128</v>
      </c>
      <c r="AA21" s="200">
        <v>93</v>
      </c>
      <c r="AB21" s="200">
        <v>60</v>
      </c>
      <c r="AC21" s="200">
        <v>285</v>
      </c>
      <c r="AD21" s="200">
        <v>25</v>
      </c>
      <c r="AE21" s="200">
        <v>112</v>
      </c>
      <c r="AF21" s="193"/>
      <c r="AG21" s="193"/>
      <c r="AH21" s="193"/>
      <c r="AI21" s="193"/>
      <c r="AJ21" s="193"/>
      <c r="AK21" s="193"/>
      <c r="AL21" s="193"/>
      <c r="AM21" s="193"/>
      <c r="AN21" s="193"/>
    </row>
    <row r="22" spans="1:40" ht="14.25" customHeight="1">
      <c r="A22" s="100">
        <v>5</v>
      </c>
      <c r="B22" s="187" t="s">
        <v>384</v>
      </c>
      <c r="C22" s="106" t="s">
        <v>269</v>
      </c>
      <c r="D22" s="17">
        <v>1443</v>
      </c>
      <c r="E22" s="17">
        <v>5541</v>
      </c>
      <c r="F22" s="17">
        <v>7171</v>
      </c>
      <c r="G22" s="17"/>
      <c r="H22" s="200">
        <v>5554</v>
      </c>
      <c r="I22" s="200">
        <v>4011</v>
      </c>
      <c r="J22" s="200">
        <v>1314</v>
      </c>
      <c r="K22" s="200">
        <v>52</v>
      </c>
      <c r="L22" s="200">
        <v>21</v>
      </c>
      <c r="M22" s="200">
        <v>95</v>
      </c>
      <c r="N22" s="200">
        <v>24</v>
      </c>
      <c r="O22" s="17">
        <v>37</v>
      </c>
      <c r="P22" s="17">
        <v>49</v>
      </c>
      <c r="Q22" s="17">
        <v>123</v>
      </c>
      <c r="R22" s="110">
        <v>1430</v>
      </c>
      <c r="S22" s="17">
        <v>221</v>
      </c>
      <c r="T22" s="17">
        <v>265</v>
      </c>
      <c r="U22" s="17">
        <v>1501</v>
      </c>
      <c r="V22" s="17"/>
      <c r="W22" s="17">
        <v>4065</v>
      </c>
      <c r="X22" s="17"/>
      <c r="Y22" s="17">
        <v>4</v>
      </c>
      <c r="Z22" s="17">
        <v>1330</v>
      </c>
      <c r="AA22" s="17">
        <v>51</v>
      </c>
      <c r="AB22" s="17">
        <v>22</v>
      </c>
      <c r="AC22" s="17">
        <v>103</v>
      </c>
      <c r="AD22" s="17">
        <v>27</v>
      </c>
      <c r="AE22" s="17">
        <v>39</v>
      </c>
      <c r="AF22" s="193"/>
      <c r="AG22" s="193"/>
      <c r="AH22" s="193"/>
      <c r="AI22" s="193"/>
      <c r="AJ22" s="193"/>
      <c r="AK22" s="193"/>
      <c r="AL22" s="193"/>
      <c r="AM22" s="193"/>
      <c r="AN22" s="193"/>
    </row>
    <row r="23" spans="1:40" ht="28.5" customHeight="1">
      <c r="A23" s="100">
        <v>6</v>
      </c>
      <c r="B23" s="202" t="s">
        <v>238</v>
      </c>
      <c r="C23" s="89" t="s">
        <v>143</v>
      </c>
      <c r="D23" s="17">
        <v>111</v>
      </c>
      <c r="E23" s="17">
        <v>294</v>
      </c>
      <c r="F23" s="17">
        <v>635</v>
      </c>
      <c r="G23" s="17">
        <v>79</v>
      </c>
      <c r="H23" s="200">
        <v>253</v>
      </c>
      <c r="I23" s="200">
        <v>202</v>
      </c>
      <c r="J23" s="200">
        <v>22</v>
      </c>
      <c r="K23" s="200">
        <v>2</v>
      </c>
      <c r="L23" s="200">
        <v>1</v>
      </c>
      <c r="M23" s="200">
        <v>18</v>
      </c>
      <c r="N23" s="200">
        <v>2</v>
      </c>
      <c r="O23" s="17">
        <v>6</v>
      </c>
      <c r="P23" s="17">
        <v>1</v>
      </c>
      <c r="Q23" s="17">
        <v>6</v>
      </c>
      <c r="R23" s="110">
        <v>152</v>
      </c>
      <c r="S23" s="17">
        <v>22</v>
      </c>
      <c r="T23" s="17">
        <v>50</v>
      </c>
      <c r="U23" s="17">
        <v>264</v>
      </c>
      <c r="V23" s="17">
        <v>47</v>
      </c>
      <c r="W23" s="17">
        <v>294</v>
      </c>
      <c r="X23" s="17">
        <v>31</v>
      </c>
      <c r="Y23" s="17">
        <v>1</v>
      </c>
      <c r="Z23" s="17">
        <v>37</v>
      </c>
      <c r="AA23" s="17">
        <v>4</v>
      </c>
      <c r="AB23" s="17">
        <v>2</v>
      </c>
      <c r="AC23" s="17">
        <v>23</v>
      </c>
      <c r="AD23" s="17">
        <v>2</v>
      </c>
      <c r="AE23" s="17">
        <v>10</v>
      </c>
      <c r="AF23" s="193"/>
      <c r="AG23" s="193"/>
      <c r="AH23" s="193"/>
      <c r="AI23" s="193"/>
      <c r="AJ23" s="193"/>
      <c r="AK23" s="193"/>
      <c r="AL23" s="193"/>
      <c r="AM23" s="193"/>
      <c r="AN23" s="193"/>
    </row>
    <row r="24" spans="1:40" ht="24.75" customHeight="1">
      <c r="A24" s="100">
        <v>7</v>
      </c>
      <c r="B24" s="158" t="s">
        <v>13</v>
      </c>
      <c r="C24" s="8" t="s">
        <v>524</v>
      </c>
      <c r="D24" s="200">
        <v>32</v>
      </c>
      <c r="E24" s="200">
        <v>91</v>
      </c>
      <c r="F24" s="200">
        <v>208</v>
      </c>
      <c r="G24" s="200">
        <v>4</v>
      </c>
      <c r="H24" s="200">
        <v>87</v>
      </c>
      <c r="I24" s="200">
        <v>72</v>
      </c>
      <c r="J24" s="200">
        <v>11</v>
      </c>
      <c r="K24" s="200">
        <v>1</v>
      </c>
      <c r="L24" s="200"/>
      <c r="M24" s="200">
        <v>2</v>
      </c>
      <c r="N24" s="200"/>
      <c r="O24" s="200">
        <v>1</v>
      </c>
      <c r="P24" s="200"/>
      <c r="Q24" s="200">
        <v>3</v>
      </c>
      <c r="R24" s="110">
        <v>36</v>
      </c>
      <c r="S24" s="200">
        <v>2</v>
      </c>
      <c r="T24" s="200">
        <v>8</v>
      </c>
      <c r="U24" s="200">
        <v>59</v>
      </c>
      <c r="V24" s="200">
        <v>1</v>
      </c>
      <c r="W24" s="200">
        <v>116</v>
      </c>
      <c r="X24" s="200">
        <v>5</v>
      </c>
      <c r="Y24" s="200"/>
      <c r="Z24" s="200">
        <v>26</v>
      </c>
      <c r="AA24" s="200">
        <v>2</v>
      </c>
      <c r="AB24" s="200"/>
      <c r="AC24" s="200">
        <v>4</v>
      </c>
      <c r="AD24" s="200"/>
      <c r="AE24" s="200">
        <v>3</v>
      </c>
      <c r="AF24" s="193"/>
      <c r="AG24" s="193"/>
      <c r="AH24" s="193"/>
      <c r="AI24" s="193"/>
      <c r="AJ24" s="193"/>
      <c r="AK24" s="193"/>
      <c r="AL24" s="193"/>
      <c r="AM24" s="193"/>
      <c r="AN24" s="193"/>
    </row>
    <row r="25" spans="1:40" ht="12.75">
      <c r="A25" s="164">
        <v>8</v>
      </c>
      <c r="B25" s="158" t="s">
        <v>352</v>
      </c>
      <c r="C25" s="165" t="s">
        <v>415</v>
      </c>
      <c r="D25" s="200">
        <v>4</v>
      </c>
      <c r="E25" s="200">
        <v>3</v>
      </c>
      <c r="F25" s="200">
        <v>9</v>
      </c>
      <c r="G25" s="200"/>
      <c r="H25" s="200">
        <v>5</v>
      </c>
      <c r="I25" s="200">
        <v>3</v>
      </c>
      <c r="J25" s="200">
        <v>1</v>
      </c>
      <c r="K25" s="200">
        <v>1</v>
      </c>
      <c r="L25" s="200"/>
      <c r="M25" s="200"/>
      <c r="N25" s="200"/>
      <c r="O25" s="200"/>
      <c r="P25" s="200"/>
      <c r="Q25" s="200"/>
      <c r="R25" s="110">
        <v>2</v>
      </c>
      <c r="S25" s="200">
        <v>1</v>
      </c>
      <c r="T25" s="200"/>
      <c r="U25" s="200">
        <v>3</v>
      </c>
      <c r="V25" s="200"/>
      <c r="W25" s="200">
        <v>5</v>
      </c>
      <c r="X25" s="200"/>
      <c r="Y25" s="200"/>
      <c r="Z25" s="200">
        <v>2</v>
      </c>
      <c r="AA25" s="200">
        <v>1</v>
      </c>
      <c r="AB25" s="200"/>
      <c r="AC25" s="200"/>
      <c r="AD25" s="200"/>
      <c r="AE25" s="200"/>
      <c r="AF25" s="193"/>
      <c r="AG25" s="193"/>
      <c r="AH25" s="193"/>
      <c r="AI25" s="193"/>
      <c r="AJ25" s="193"/>
      <c r="AK25" s="193"/>
      <c r="AL25" s="193"/>
      <c r="AM25" s="193"/>
      <c r="AN25" s="193"/>
    </row>
    <row r="26" spans="1:40" ht="27.75" customHeight="1">
      <c r="A26" s="164">
        <v>9</v>
      </c>
      <c r="B26" s="158" t="s">
        <v>69</v>
      </c>
      <c r="C26" s="31" t="s">
        <v>361</v>
      </c>
      <c r="D26" s="200">
        <v>71</v>
      </c>
      <c r="E26" s="200">
        <v>105</v>
      </c>
      <c r="F26" s="200">
        <v>308</v>
      </c>
      <c r="G26" s="200">
        <v>74</v>
      </c>
      <c r="H26" s="200">
        <v>80</v>
      </c>
      <c r="I26" s="200">
        <v>70</v>
      </c>
      <c r="J26" s="200"/>
      <c r="K26" s="200"/>
      <c r="L26" s="200">
        <v>1</v>
      </c>
      <c r="M26" s="200">
        <v>7</v>
      </c>
      <c r="N26" s="200"/>
      <c r="O26" s="200">
        <v>2</v>
      </c>
      <c r="P26" s="200">
        <v>1</v>
      </c>
      <c r="Q26" s="200">
        <v>1</v>
      </c>
      <c r="R26" s="110">
        <v>96</v>
      </c>
      <c r="S26" s="200">
        <v>13</v>
      </c>
      <c r="T26" s="200">
        <v>39</v>
      </c>
      <c r="U26" s="200">
        <v>180</v>
      </c>
      <c r="V26" s="200">
        <v>45</v>
      </c>
      <c r="W26" s="200">
        <v>110</v>
      </c>
      <c r="X26" s="200">
        <v>26</v>
      </c>
      <c r="Y26" s="200">
        <v>1</v>
      </c>
      <c r="Z26" s="200"/>
      <c r="AA26" s="200"/>
      <c r="AB26" s="200">
        <v>2</v>
      </c>
      <c r="AC26" s="200">
        <v>8</v>
      </c>
      <c r="AD26" s="200"/>
      <c r="AE26" s="200">
        <v>4</v>
      </c>
      <c r="AF26" s="193"/>
      <c r="AG26" s="193"/>
      <c r="AH26" s="193"/>
      <c r="AI26" s="193"/>
      <c r="AJ26" s="193"/>
      <c r="AK26" s="193"/>
      <c r="AL26" s="193"/>
      <c r="AM26" s="193"/>
      <c r="AN26" s="193"/>
    </row>
    <row r="27" spans="1:40" ht="28.5" customHeight="1">
      <c r="A27" s="164">
        <v>10</v>
      </c>
      <c r="B27" s="202" t="s">
        <v>344</v>
      </c>
      <c r="C27" s="25" t="s">
        <v>0</v>
      </c>
      <c r="D27" s="17">
        <v>426</v>
      </c>
      <c r="E27" s="17">
        <v>998</v>
      </c>
      <c r="F27" s="17">
        <v>1755</v>
      </c>
      <c r="G27" s="17"/>
      <c r="H27" s="200">
        <v>970</v>
      </c>
      <c r="I27" s="200">
        <v>799</v>
      </c>
      <c r="J27" s="200">
        <v>58</v>
      </c>
      <c r="K27" s="200">
        <v>25</v>
      </c>
      <c r="L27" s="200">
        <v>8</v>
      </c>
      <c r="M27" s="200">
        <v>42</v>
      </c>
      <c r="N27" s="200">
        <v>19</v>
      </c>
      <c r="O27" s="17">
        <v>19</v>
      </c>
      <c r="P27" s="17">
        <v>12</v>
      </c>
      <c r="Q27" s="17">
        <v>26</v>
      </c>
      <c r="R27" s="110">
        <v>454</v>
      </c>
      <c r="S27" s="17">
        <v>61</v>
      </c>
      <c r="T27" s="17">
        <v>120</v>
      </c>
      <c r="U27" s="17">
        <v>603</v>
      </c>
      <c r="V27" s="17"/>
      <c r="W27" s="17">
        <v>927</v>
      </c>
      <c r="X27" s="17"/>
      <c r="Y27" s="17">
        <v>1</v>
      </c>
      <c r="Z27" s="17">
        <v>60</v>
      </c>
      <c r="AA27" s="17">
        <v>27</v>
      </c>
      <c r="AB27" s="17">
        <v>9</v>
      </c>
      <c r="AC27" s="17">
        <v>59</v>
      </c>
      <c r="AD27" s="17">
        <v>27</v>
      </c>
      <c r="AE27" s="17">
        <v>27</v>
      </c>
      <c r="AF27" s="193"/>
      <c r="AG27" s="193"/>
      <c r="AH27" s="193"/>
      <c r="AI27" s="193"/>
      <c r="AJ27" s="193"/>
      <c r="AK27" s="193"/>
      <c r="AL27" s="193"/>
      <c r="AM27" s="193"/>
      <c r="AN27" s="193"/>
    </row>
    <row r="28" spans="1:40" ht="11.25" customHeight="1">
      <c r="A28" s="164">
        <v>11</v>
      </c>
      <c r="B28" s="5" t="s">
        <v>268</v>
      </c>
      <c r="C28" s="8" t="s">
        <v>519</v>
      </c>
      <c r="D28" s="200">
        <v>290</v>
      </c>
      <c r="E28" s="200">
        <v>621</v>
      </c>
      <c r="F28" s="200">
        <v>1164</v>
      </c>
      <c r="G28" s="200"/>
      <c r="H28" s="200">
        <v>607</v>
      </c>
      <c r="I28" s="200">
        <v>500</v>
      </c>
      <c r="J28" s="200">
        <v>33</v>
      </c>
      <c r="K28" s="200">
        <v>15</v>
      </c>
      <c r="L28" s="200">
        <v>5</v>
      </c>
      <c r="M28" s="200">
        <v>29</v>
      </c>
      <c r="N28" s="200">
        <v>7</v>
      </c>
      <c r="O28" s="200">
        <v>18</v>
      </c>
      <c r="P28" s="200">
        <v>10</v>
      </c>
      <c r="Q28" s="200">
        <v>20</v>
      </c>
      <c r="R28" s="110">
        <v>304</v>
      </c>
      <c r="S28" s="200">
        <v>43</v>
      </c>
      <c r="T28" s="200">
        <v>73</v>
      </c>
      <c r="U28" s="200">
        <v>413</v>
      </c>
      <c r="V28" s="200"/>
      <c r="W28" s="200">
        <v>595</v>
      </c>
      <c r="X28" s="200"/>
      <c r="Y28" s="200">
        <v>1</v>
      </c>
      <c r="Z28" s="200">
        <v>31</v>
      </c>
      <c r="AA28" s="200">
        <v>17</v>
      </c>
      <c r="AB28" s="200">
        <v>6</v>
      </c>
      <c r="AC28" s="200">
        <v>44</v>
      </c>
      <c r="AD28" s="200">
        <v>14</v>
      </c>
      <c r="AE28" s="200">
        <v>24</v>
      </c>
      <c r="AF28" s="193"/>
      <c r="AG28" s="193"/>
      <c r="AH28" s="193"/>
      <c r="AI28" s="193"/>
      <c r="AJ28" s="193"/>
      <c r="AK28" s="193"/>
      <c r="AL28" s="193"/>
      <c r="AM28" s="193"/>
      <c r="AN28" s="193"/>
    </row>
    <row r="29" spans="1:40" ht="40.5" customHeight="1">
      <c r="A29" s="164">
        <v>12</v>
      </c>
      <c r="B29" s="61" t="s">
        <v>520</v>
      </c>
      <c r="C29" s="25" t="s">
        <v>323</v>
      </c>
      <c r="D29" s="17">
        <v>1767</v>
      </c>
      <c r="E29" s="17">
        <v>11482</v>
      </c>
      <c r="F29" s="17">
        <v>13590</v>
      </c>
      <c r="G29" s="17">
        <v>4</v>
      </c>
      <c r="H29" s="200">
        <v>11703</v>
      </c>
      <c r="I29" s="200">
        <v>9089</v>
      </c>
      <c r="J29" s="200">
        <v>2260</v>
      </c>
      <c r="K29" s="200">
        <v>17</v>
      </c>
      <c r="L29" s="200">
        <v>47</v>
      </c>
      <c r="M29" s="200">
        <v>176</v>
      </c>
      <c r="N29" s="200">
        <v>50</v>
      </c>
      <c r="O29" s="17">
        <v>64</v>
      </c>
      <c r="P29" s="17">
        <v>88</v>
      </c>
      <c r="Q29" s="17">
        <v>247</v>
      </c>
      <c r="R29" s="110">
        <v>1546</v>
      </c>
      <c r="S29" s="17">
        <v>399</v>
      </c>
      <c r="T29" s="17">
        <v>125</v>
      </c>
      <c r="U29" s="17">
        <v>1611</v>
      </c>
      <c r="V29" s="17"/>
      <c r="W29" s="17">
        <v>9279</v>
      </c>
      <c r="X29" s="17">
        <v>4</v>
      </c>
      <c r="Y29" s="17">
        <v>5</v>
      </c>
      <c r="Z29" s="17">
        <v>2333</v>
      </c>
      <c r="AA29" s="17">
        <v>17</v>
      </c>
      <c r="AB29" s="17">
        <v>47</v>
      </c>
      <c r="AC29" s="17">
        <v>186</v>
      </c>
      <c r="AD29" s="17">
        <v>53</v>
      </c>
      <c r="AE29" s="17">
        <v>69</v>
      </c>
      <c r="AF29" s="193"/>
      <c r="AG29" s="193"/>
      <c r="AH29" s="193"/>
      <c r="AI29" s="193"/>
      <c r="AJ29" s="193"/>
      <c r="AK29" s="193"/>
      <c r="AL29" s="193"/>
      <c r="AM29" s="193"/>
      <c r="AN29" s="193"/>
    </row>
    <row r="30" spans="1:40" ht="53.25" customHeight="1">
      <c r="A30" s="164">
        <v>13</v>
      </c>
      <c r="B30" s="158" t="s">
        <v>425</v>
      </c>
      <c r="C30" s="8" t="s">
        <v>359</v>
      </c>
      <c r="D30" s="200">
        <v>3</v>
      </c>
      <c r="E30" s="200">
        <v>5</v>
      </c>
      <c r="F30" s="200">
        <v>16</v>
      </c>
      <c r="G30" s="200"/>
      <c r="H30" s="200">
        <v>7</v>
      </c>
      <c r="I30" s="200">
        <v>2</v>
      </c>
      <c r="J30" s="200">
        <v>4</v>
      </c>
      <c r="K30" s="200"/>
      <c r="L30" s="200"/>
      <c r="M30" s="200">
        <v>1</v>
      </c>
      <c r="N30" s="200"/>
      <c r="O30" s="200"/>
      <c r="P30" s="200"/>
      <c r="Q30" s="200"/>
      <c r="R30" s="110">
        <v>1</v>
      </c>
      <c r="S30" s="200"/>
      <c r="T30" s="200"/>
      <c r="U30" s="200">
        <v>8</v>
      </c>
      <c r="V30" s="200"/>
      <c r="W30" s="200">
        <v>2</v>
      </c>
      <c r="X30" s="200"/>
      <c r="Y30" s="200">
        <v>1</v>
      </c>
      <c r="Z30" s="200">
        <v>4</v>
      </c>
      <c r="AA30" s="200"/>
      <c r="AB30" s="200"/>
      <c r="AC30" s="200">
        <v>1</v>
      </c>
      <c r="AD30" s="200"/>
      <c r="AE30" s="200"/>
      <c r="AF30" s="193"/>
      <c r="AG30" s="193"/>
      <c r="AH30" s="193"/>
      <c r="AI30" s="193"/>
      <c r="AJ30" s="193"/>
      <c r="AK30" s="193"/>
      <c r="AL30" s="193"/>
      <c r="AM30" s="193"/>
      <c r="AN30" s="193"/>
    </row>
    <row r="31" spans="1:40" ht="39.75" customHeight="1">
      <c r="A31" s="164">
        <v>14</v>
      </c>
      <c r="B31" s="158" t="s">
        <v>318</v>
      </c>
      <c r="C31" s="8" t="s">
        <v>215</v>
      </c>
      <c r="D31" s="200">
        <v>1</v>
      </c>
      <c r="E31" s="200"/>
      <c r="F31" s="200">
        <v>4</v>
      </c>
      <c r="G31" s="200"/>
      <c r="H31" s="200">
        <v>1</v>
      </c>
      <c r="I31" s="200">
        <v>1</v>
      </c>
      <c r="J31" s="200"/>
      <c r="K31" s="200"/>
      <c r="L31" s="200"/>
      <c r="M31" s="200"/>
      <c r="N31" s="200"/>
      <c r="O31" s="200"/>
      <c r="P31" s="200"/>
      <c r="Q31" s="200"/>
      <c r="R31" s="110"/>
      <c r="S31" s="200"/>
      <c r="T31" s="200"/>
      <c r="U31" s="200">
        <v>1</v>
      </c>
      <c r="V31" s="200"/>
      <c r="W31" s="200">
        <v>1</v>
      </c>
      <c r="X31" s="200"/>
      <c r="Y31" s="200"/>
      <c r="Z31" s="200">
        <v>2</v>
      </c>
      <c r="AA31" s="200"/>
      <c r="AB31" s="200"/>
      <c r="AC31" s="200"/>
      <c r="AD31" s="200"/>
      <c r="AE31" s="200"/>
      <c r="AF31" s="193"/>
      <c r="AG31" s="193"/>
      <c r="AH31" s="193"/>
      <c r="AI31" s="193"/>
      <c r="AJ31" s="193"/>
      <c r="AK31" s="193"/>
      <c r="AL31" s="193"/>
      <c r="AM31" s="193"/>
      <c r="AN31" s="193"/>
    </row>
    <row r="32" spans="1:40" ht="15.75" customHeight="1">
      <c r="A32" s="164">
        <v>15</v>
      </c>
      <c r="B32" s="158" t="s">
        <v>412</v>
      </c>
      <c r="C32" s="76" t="s">
        <v>62</v>
      </c>
      <c r="D32" s="200">
        <v>318</v>
      </c>
      <c r="E32" s="200">
        <v>821</v>
      </c>
      <c r="F32" s="200">
        <v>1311</v>
      </c>
      <c r="G32" s="200"/>
      <c r="H32" s="200">
        <v>990</v>
      </c>
      <c r="I32" s="200">
        <v>775</v>
      </c>
      <c r="J32" s="200">
        <v>185</v>
      </c>
      <c r="K32" s="200">
        <v>2</v>
      </c>
      <c r="L32" s="200">
        <v>4</v>
      </c>
      <c r="M32" s="200">
        <v>10</v>
      </c>
      <c r="N32" s="200">
        <v>3</v>
      </c>
      <c r="O32" s="200">
        <v>11</v>
      </c>
      <c r="P32" s="200">
        <v>6</v>
      </c>
      <c r="Q32" s="200">
        <v>24</v>
      </c>
      <c r="R32" s="110">
        <v>149</v>
      </c>
      <c r="S32" s="200">
        <v>76</v>
      </c>
      <c r="T32" s="200">
        <v>14</v>
      </c>
      <c r="U32" s="200">
        <v>173</v>
      </c>
      <c r="V32" s="200"/>
      <c r="W32" s="200">
        <v>875</v>
      </c>
      <c r="X32" s="200"/>
      <c r="Y32" s="200"/>
      <c r="Z32" s="200">
        <v>230</v>
      </c>
      <c r="AA32" s="200">
        <v>1</v>
      </c>
      <c r="AB32" s="200">
        <v>4</v>
      </c>
      <c r="AC32" s="200">
        <v>15</v>
      </c>
      <c r="AD32" s="200">
        <v>4</v>
      </c>
      <c r="AE32" s="200">
        <v>14</v>
      </c>
      <c r="AF32" s="193"/>
      <c r="AG32" s="193"/>
      <c r="AH32" s="193"/>
      <c r="AI32" s="193"/>
      <c r="AJ32" s="193"/>
      <c r="AK32" s="193"/>
      <c r="AL32" s="193"/>
      <c r="AM32" s="193"/>
      <c r="AN32" s="193"/>
    </row>
    <row r="33" spans="1:40" ht="39.75" customHeight="1">
      <c r="A33" s="164">
        <v>16</v>
      </c>
      <c r="B33" s="158" t="s">
        <v>452</v>
      </c>
      <c r="C33" s="8" t="s">
        <v>510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11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193"/>
      <c r="AG33" s="193"/>
      <c r="AH33" s="193"/>
      <c r="AI33" s="193"/>
      <c r="AJ33" s="193"/>
      <c r="AK33" s="193"/>
      <c r="AL33" s="193"/>
      <c r="AM33" s="193"/>
      <c r="AN33" s="193"/>
    </row>
    <row r="34" spans="1:40" ht="27.75" customHeight="1">
      <c r="A34" s="164">
        <v>17</v>
      </c>
      <c r="B34" s="158" t="s">
        <v>400</v>
      </c>
      <c r="C34" s="76">
        <v>171</v>
      </c>
      <c r="D34" s="200">
        <v>1</v>
      </c>
      <c r="E34" s="200">
        <v>2</v>
      </c>
      <c r="F34" s="200">
        <v>3</v>
      </c>
      <c r="G34" s="200"/>
      <c r="H34" s="200">
        <v>2</v>
      </c>
      <c r="I34" s="200">
        <v>1</v>
      </c>
      <c r="J34" s="200"/>
      <c r="K34" s="200"/>
      <c r="L34" s="200"/>
      <c r="M34" s="200"/>
      <c r="N34" s="200"/>
      <c r="O34" s="200">
        <v>1</v>
      </c>
      <c r="P34" s="200"/>
      <c r="Q34" s="200"/>
      <c r="R34" s="110">
        <v>1</v>
      </c>
      <c r="S34" s="200"/>
      <c r="T34" s="200">
        <v>1</v>
      </c>
      <c r="U34" s="200">
        <v>1</v>
      </c>
      <c r="V34" s="200"/>
      <c r="W34" s="200">
        <v>1</v>
      </c>
      <c r="X34" s="200"/>
      <c r="Y34" s="200"/>
      <c r="Z34" s="200"/>
      <c r="AA34" s="200"/>
      <c r="AB34" s="200"/>
      <c r="AC34" s="200"/>
      <c r="AD34" s="200"/>
      <c r="AE34" s="200">
        <v>1</v>
      </c>
      <c r="AF34" s="193"/>
      <c r="AG34" s="193"/>
      <c r="AH34" s="193"/>
      <c r="AI34" s="193"/>
      <c r="AJ34" s="193"/>
      <c r="AK34" s="193"/>
      <c r="AL34" s="193"/>
      <c r="AM34" s="193"/>
      <c r="AN34" s="193"/>
    </row>
    <row r="35" spans="1:40" ht="18" customHeight="1">
      <c r="A35" s="164">
        <v>18</v>
      </c>
      <c r="B35" s="187" t="s">
        <v>160</v>
      </c>
      <c r="C35" s="106" t="s">
        <v>166</v>
      </c>
      <c r="D35" s="17">
        <v>46</v>
      </c>
      <c r="E35" s="17">
        <v>159</v>
      </c>
      <c r="F35" s="17">
        <v>232</v>
      </c>
      <c r="G35" s="17">
        <v>4</v>
      </c>
      <c r="H35" s="200">
        <v>144</v>
      </c>
      <c r="I35" s="17">
        <v>76</v>
      </c>
      <c r="J35" s="17">
        <v>58</v>
      </c>
      <c r="K35" s="17"/>
      <c r="L35" s="17"/>
      <c r="M35" s="17">
        <v>7</v>
      </c>
      <c r="N35" s="17">
        <v>1</v>
      </c>
      <c r="O35" s="17">
        <v>2</v>
      </c>
      <c r="P35" s="17">
        <v>1</v>
      </c>
      <c r="Q35" s="17">
        <v>2</v>
      </c>
      <c r="R35" s="110">
        <v>61</v>
      </c>
      <c r="S35" s="17">
        <v>3</v>
      </c>
      <c r="T35" s="17">
        <v>14</v>
      </c>
      <c r="U35" s="17">
        <v>74</v>
      </c>
      <c r="V35" s="17"/>
      <c r="W35" s="17">
        <v>88</v>
      </c>
      <c r="X35" s="17">
        <v>4</v>
      </c>
      <c r="Y35" s="17"/>
      <c r="Z35" s="17">
        <v>57</v>
      </c>
      <c r="AA35" s="17"/>
      <c r="AB35" s="17"/>
      <c r="AC35" s="17">
        <v>9</v>
      </c>
      <c r="AD35" s="17">
        <v>1</v>
      </c>
      <c r="AE35" s="17">
        <v>1</v>
      </c>
      <c r="AF35" s="193"/>
      <c r="AG35" s="193"/>
      <c r="AH35" s="193"/>
      <c r="AI35" s="193"/>
      <c r="AJ35" s="193"/>
      <c r="AK35" s="193"/>
      <c r="AL35" s="193"/>
      <c r="AM35" s="193"/>
      <c r="AN35" s="193"/>
    </row>
    <row r="36" spans="1:40" ht="27" customHeight="1">
      <c r="A36" s="164">
        <v>19</v>
      </c>
      <c r="B36" s="61" t="s">
        <v>194</v>
      </c>
      <c r="C36" s="25" t="s">
        <v>34</v>
      </c>
      <c r="D36" s="17">
        <v>14846</v>
      </c>
      <c r="E36" s="17">
        <v>65460</v>
      </c>
      <c r="F36" s="17">
        <v>103945</v>
      </c>
      <c r="G36" s="17">
        <v>1860</v>
      </c>
      <c r="H36" s="200">
        <v>60955</v>
      </c>
      <c r="I36" s="17">
        <v>51791</v>
      </c>
      <c r="J36" s="17">
        <v>5062</v>
      </c>
      <c r="K36" s="17">
        <v>316</v>
      </c>
      <c r="L36" s="17">
        <v>359</v>
      </c>
      <c r="M36" s="17">
        <v>1254</v>
      </c>
      <c r="N36" s="17">
        <v>387</v>
      </c>
      <c r="O36" s="17">
        <v>1786</v>
      </c>
      <c r="P36" s="17">
        <v>574</v>
      </c>
      <c r="Q36" s="17">
        <v>1468</v>
      </c>
      <c r="R36" s="110">
        <v>19351</v>
      </c>
      <c r="S36" s="17">
        <v>4096</v>
      </c>
      <c r="T36" s="17">
        <v>3106</v>
      </c>
      <c r="U36" s="17">
        <v>27078</v>
      </c>
      <c r="V36" s="17">
        <v>990</v>
      </c>
      <c r="W36" s="17">
        <v>64960</v>
      </c>
      <c r="X36" s="17">
        <v>495</v>
      </c>
      <c r="Y36" s="17">
        <v>54</v>
      </c>
      <c r="Z36" s="17">
        <v>5998</v>
      </c>
      <c r="AA36" s="17">
        <v>352</v>
      </c>
      <c r="AB36" s="17">
        <v>593</v>
      </c>
      <c r="AC36" s="17">
        <v>1882</v>
      </c>
      <c r="AD36" s="17">
        <v>579</v>
      </c>
      <c r="AE36" s="17">
        <v>2445</v>
      </c>
      <c r="AF36" s="193"/>
      <c r="AG36" s="193"/>
      <c r="AH36" s="193"/>
      <c r="AI36" s="193"/>
      <c r="AJ36" s="193"/>
      <c r="AK36" s="193"/>
      <c r="AL36" s="193"/>
      <c r="AM36" s="193"/>
      <c r="AN36" s="193"/>
    </row>
    <row r="37" spans="1:40" ht="14.25" customHeight="1">
      <c r="A37" s="164">
        <v>20</v>
      </c>
      <c r="B37" s="158" t="s">
        <v>174</v>
      </c>
      <c r="C37" s="8" t="s">
        <v>154</v>
      </c>
      <c r="D37" s="200">
        <v>6964</v>
      </c>
      <c r="E37" s="200">
        <v>37880</v>
      </c>
      <c r="F37" s="200">
        <v>55955</v>
      </c>
      <c r="G37" s="200">
        <v>461</v>
      </c>
      <c r="H37" s="200">
        <v>34676</v>
      </c>
      <c r="I37" s="200">
        <v>30491</v>
      </c>
      <c r="J37" s="200">
        <v>2243</v>
      </c>
      <c r="K37" s="200">
        <v>167</v>
      </c>
      <c r="L37" s="200">
        <v>149</v>
      </c>
      <c r="M37" s="200">
        <v>494</v>
      </c>
      <c r="N37" s="200">
        <v>191</v>
      </c>
      <c r="O37" s="200">
        <v>941</v>
      </c>
      <c r="P37" s="200">
        <v>296</v>
      </c>
      <c r="Q37" s="200">
        <v>772</v>
      </c>
      <c r="R37" s="110">
        <v>10168</v>
      </c>
      <c r="S37" s="200">
        <v>2581</v>
      </c>
      <c r="T37" s="200">
        <v>895</v>
      </c>
      <c r="U37" s="200">
        <v>13327</v>
      </c>
      <c r="V37" s="200">
        <v>250</v>
      </c>
      <c r="W37" s="200">
        <v>37372</v>
      </c>
      <c r="X37" s="200">
        <v>123</v>
      </c>
      <c r="Y37" s="200">
        <v>14</v>
      </c>
      <c r="Z37" s="200">
        <v>2759</v>
      </c>
      <c r="AA37" s="200">
        <v>186</v>
      </c>
      <c r="AB37" s="200">
        <v>224</v>
      </c>
      <c r="AC37" s="200">
        <v>698</v>
      </c>
      <c r="AD37" s="200">
        <v>280</v>
      </c>
      <c r="AE37" s="200">
        <v>1162</v>
      </c>
      <c r="AF37" s="193"/>
      <c r="AG37" s="193"/>
      <c r="AH37" s="193"/>
      <c r="AI37" s="193"/>
      <c r="AJ37" s="193"/>
      <c r="AK37" s="193"/>
      <c r="AL37" s="193"/>
      <c r="AM37" s="193"/>
      <c r="AN37" s="193"/>
    </row>
    <row r="38" spans="1:40" ht="15" customHeight="1">
      <c r="A38" s="164">
        <v>21</v>
      </c>
      <c r="B38" s="158" t="s">
        <v>375</v>
      </c>
      <c r="C38" s="8" t="s">
        <v>356</v>
      </c>
      <c r="D38" s="200">
        <v>2949</v>
      </c>
      <c r="E38" s="200">
        <v>12617</v>
      </c>
      <c r="F38" s="200">
        <v>20057</v>
      </c>
      <c r="G38" s="200">
        <v>80</v>
      </c>
      <c r="H38" s="200">
        <v>12261</v>
      </c>
      <c r="I38" s="200">
        <v>11031</v>
      </c>
      <c r="J38" s="200">
        <v>437</v>
      </c>
      <c r="K38" s="200">
        <v>97</v>
      </c>
      <c r="L38" s="200">
        <v>70</v>
      </c>
      <c r="M38" s="200">
        <v>243</v>
      </c>
      <c r="N38" s="200">
        <v>65</v>
      </c>
      <c r="O38" s="200">
        <v>318</v>
      </c>
      <c r="P38" s="200">
        <v>104</v>
      </c>
      <c r="Q38" s="200">
        <v>329</v>
      </c>
      <c r="R38" s="110">
        <v>3305</v>
      </c>
      <c r="S38" s="200">
        <v>549</v>
      </c>
      <c r="T38" s="200">
        <v>588</v>
      </c>
      <c r="U38" s="200">
        <v>4524</v>
      </c>
      <c r="V38" s="200">
        <v>37</v>
      </c>
      <c r="W38" s="200">
        <v>14027</v>
      </c>
      <c r="X38" s="200">
        <v>34</v>
      </c>
      <c r="Y38" s="200">
        <v>7</v>
      </c>
      <c r="Z38" s="200">
        <v>479</v>
      </c>
      <c r="AA38" s="200">
        <v>100</v>
      </c>
      <c r="AB38" s="200">
        <v>99</v>
      </c>
      <c r="AC38" s="200">
        <v>336</v>
      </c>
      <c r="AD38" s="200">
        <v>87</v>
      </c>
      <c r="AE38" s="200">
        <v>407</v>
      </c>
      <c r="AF38" s="193"/>
      <c r="AG38" s="193"/>
      <c r="AH38" s="193"/>
      <c r="AI38" s="193"/>
      <c r="AJ38" s="193"/>
      <c r="AK38" s="193"/>
      <c r="AL38" s="193"/>
      <c r="AM38" s="193"/>
      <c r="AN38" s="193"/>
    </row>
    <row r="39" spans="1:40" ht="14.25" customHeight="1">
      <c r="A39" s="164">
        <v>22</v>
      </c>
      <c r="B39" s="158" t="s">
        <v>413</v>
      </c>
      <c r="C39" s="8" t="s">
        <v>192</v>
      </c>
      <c r="D39" s="200">
        <v>1719</v>
      </c>
      <c r="E39" s="200">
        <v>4315</v>
      </c>
      <c r="F39" s="200">
        <v>9937</v>
      </c>
      <c r="G39" s="200">
        <v>398</v>
      </c>
      <c r="H39" s="200">
        <v>4073</v>
      </c>
      <c r="I39" s="200">
        <v>3577</v>
      </c>
      <c r="J39" s="200">
        <v>31</v>
      </c>
      <c r="K39" s="200">
        <v>30</v>
      </c>
      <c r="L39" s="200">
        <v>45</v>
      </c>
      <c r="M39" s="200">
        <v>183</v>
      </c>
      <c r="N39" s="200">
        <v>41</v>
      </c>
      <c r="O39" s="200">
        <v>166</v>
      </c>
      <c r="P39" s="200">
        <v>53</v>
      </c>
      <c r="Q39" s="200">
        <v>128</v>
      </c>
      <c r="R39" s="110">
        <v>1961</v>
      </c>
      <c r="S39" s="200">
        <v>230</v>
      </c>
      <c r="T39" s="200">
        <v>602</v>
      </c>
      <c r="U39" s="200">
        <v>3598</v>
      </c>
      <c r="V39" s="200">
        <v>215</v>
      </c>
      <c r="W39" s="200">
        <v>5290</v>
      </c>
      <c r="X39" s="200">
        <v>110</v>
      </c>
      <c r="Y39" s="200">
        <v>9</v>
      </c>
      <c r="Z39" s="200">
        <v>53</v>
      </c>
      <c r="AA39" s="200">
        <v>36</v>
      </c>
      <c r="AB39" s="200">
        <v>90</v>
      </c>
      <c r="AC39" s="200">
        <v>335</v>
      </c>
      <c r="AD39" s="200">
        <v>76</v>
      </c>
      <c r="AE39" s="200">
        <v>321</v>
      </c>
      <c r="AF39" s="193"/>
      <c r="AG39" s="193"/>
      <c r="AH39" s="193"/>
      <c r="AI39" s="193"/>
      <c r="AJ39" s="193"/>
      <c r="AK39" s="193"/>
      <c r="AL39" s="193"/>
      <c r="AM39" s="193"/>
      <c r="AN39" s="193"/>
    </row>
    <row r="40" spans="1:40" ht="15" customHeight="1">
      <c r="A40" s="164">
        <v>23</v>
      </c>
      <c r="B40" s="158" t="s">
        <v>217</v>
      </c>
      <c r="C40" s="8" t="s">
        <v>498</v>
      </c>
      <c r="D40" s="200">
        <v>184</v>
      </c>
      <c r="E40" s="200">
        <v>384</v>
      </c>
      <c r="F40" s="200">
        <v>953</v>
      </c>
      <c r="G40" s="200">
        <v>81</v>
      </c>
      <c r="H40" s="200">
        <v>375</v>
      </c>
      <c r="I40" s="200">
        <v>303</v>
      </c>
      <c r="J40" s="200">
        <v>30</v>
      </c>
      <c r="K40" s="200">
        <v>1</v>
      </c>
      <c r="L40" s="200">
        <v>4</v>
      </c>
      <c r="M40" s="200">
        <v>16</v>
      </c>
      <c r="N40" s="200">
        <v>10</v>
      </c>
      <c r="O40" s="200">
        <v>11</v>
      </c>
      <c r="P40" s="200">
        <v>5</v>
      </c>
      <c r="Q40" s="200">
        <v>16</v>
      </c>
      <c r="R40" s="110">
        <v>193</v>
      </c>
      <c r="S40" s="200">
        <v>37</v>
      </c>
      <c r="T40" s="200">
        <v>69</v>
      </c>
      <c r="U40" s="200">
        <v>351</v>
      </c>
      <c r="V40" s="200">
        <v>26</v>
      </c>
      <c r="W40" s="200">
        <v>475</v>
      </c>
      <c r="X40" s="200">
        <v>9</v>
      </c>
      <c r="Y40" s="200"/>
      <c r="Z40" s="200">
        <v>35</v>
      </c>
      <c r="AA40" s="200">
        <v>2</v>
      </c>
      <c r="AB40" s="200">
        <v>11</v>
      </c>
      <c r="AC40" s="200">
        <v>32</v>
      </c>
      <c r="AD40" s="200">
        <v>20</v>
      </c>
      <c r="AE40" s="200">
        <v>29</v>
      </c>
      <c r="AF40" s="193"/>
      <c r="AG40" s="193"/>
      <c r="AH40" s="193"/>
      <c r="AI40" s="193"/>
      <c r="AJ40" s="193"/>
      <c r="AK40" s="193"/>
      <c r="AL40" s="193"/>
      <c r="AM40" s="193"/>
      <c r="AN40" s="193"/>
    </row>
    <row r="41" spans="1:40" ht="15.75" customHeight="1">
      <c r="A41" s="164">
        <v>24</v>
      </c>
      <c r="B41" s="158" t="s">
        <v>301</v>
      </c>
      <c r="C41" s="8" t="s">
        <v>37</v>
      </c>
      <c r="D41" s="200">
        <v>1587</v>
      </c>
      <c r="E41" s="200">
        <v>5659</v>
      </c>
      <c r="F41" s="200">
        <v>8970</v>
      </c>
      <c r="G41" s="200">
        <v>402</v>
      </c>
      <c r="H41" s="200">
        <v>5290</v>
      </c>
      <c r="I41" s="200">
        <v>3704</v>
      </c>
      <c r="J41" s="200">
        <v>1133</v>
      </c>
      <c r="K41" s="200">
        <v>8</v>
      </c>
      <c r="L41" s="200">
        <v>44</v>
      </c>
      <c r="M41" s="200">
        <v>153</v>
      </c>
      <c r="N41" s="200">
        <v>47</v>
      </c>
      <c r="O41" s="200">
        <v>201</v>
      </c>
      <c r="P41" s="200">
        <v>45</v>
      </c>
      <c r="Q41" s="200">
        <v>111</v>
      </c>
      <c r="R41" s="110">
        <v>1956</v>
      </c>
      <c r="S41" s="200">
        <v>410</v>
      </c>
      <c r="T41" s="200">
        <v>417</v>
      </c>
      <c r="U41" s="200">
        <v>2646</v>
      </c>
      <c r="V41" s="200">
        <v>205</v>
      </c>
      <c r="W41" s="200">
        <v>4356</v>
      </c>
      <c r="X41" s="200">
        <v>147</v>
      </c>
      <c r="Y41" s="200">
        <v>6</v>
      </c>
      <c r="Z41" s="200">
        <v>1361</v>
      </c>
      <c r="AA41" s="200">
        <v>8</v>
      </c>
      <c r="AB41" s="200">
        <v>80</v>
      </c>
      <c r="AC41" s="200">
        <v>229</v>
      </c>
      <c r="AD41" s="200">
        <v>61</v>
      </c>
      <c r="AE41" s="200">
        <v>288</v>
      </c>
      <c r="AF41" s="193"/>
      <c r="AG41" s="193"/>
      <c r="AH41" s="193"/>
      <c r="AI41" s="193"/>
      <c r="AJ41" s="193"/>
      <c r="AK41" s="193"/>
      <c r="AL41" s="193"/>
      <c r="AM41" s="193"/>
      <c r="AN41" s="193"/>
    </row>
    <row r="42" spans="1:40" ht="38.25" customHeight="1">
      <c r="A42" s="164">
        <v>25</v>
      </c>
      <c r="B42" s="158" t="s">
        <v>106</v>
      </c>
      <c r="C42" s="8" t="s">
        <v>433</v>
      </c>
      <c r="D42" s="200">
        <v>1177</v>
      </c>
      <c r="E42" s="200">
        <v>3880</v>
      </c>
      <c r="F42" s="200">
        <v>6542</v>
      </c>
      <c r="G42" s="200">
        <v>411</v>
      </c>
      <c r="H42" s="200">
        <v>3552</v>
      </c>
      <c r="I42" s="200">
        <v>2146</v>
      </c>
      <c r="J42" s="200">
        <v>1048</v>
      </c>
      <c r="K42" s="200">
        <v>5</v>
      </c>
      <c r="L42" s="200">
        <v>41</v>
      </c>
      <c r="M42" s="200">
        <v>151</v>
      </c>
      <c r="N42" s="200">
        <v>28</v>
      </c>
      <c r="O42" s="200">
        <v>133</v>
      </c>
      <c r="P42" s="200">
        <v>35</v>
      </c>
      <c r="Q42" s="200">
        <v>73</v>
      </c>
      <c r="R42" s="110">
        <v>1505</v>
      </c>
      <c r="S42" s="200">
        <v>181</v>
      </c>
      <c r="T42" s="200">
        <v>462</v>
      </c>
      <c r="U42" s="200">
        <v>2251</v>
      </c>
      <c r="V42" s="200">
        <v>247</v>
      </c>
      <c r="W42" s="200">
        <v>2531</v>
      </c>
      <c r="X42" s="200">
        <v>57</v>
      </c>
      <c r="Y42" s="200">
        <v>17</v>
      </c>
      <c r="Z42" s="200">
        <v>1122</v>
      </c>
      <c r="AA42" s="200">
        <v>5</v>
      </c>
      <c r="AB42" s="200">
        <v>77</v>
      </c>
      <c r="AC42" s="200">
        <v>224</v>
      </c>
      <c r="AD42" s="200">
        <v>46</v>
      </c>
      <c r="AE42" s="200">
        <v>183</v>
      </c>
      <c r="AF42" s="193"/>
      <c r="AG42" s="193"/>
      <c r="AH42" s="193"/>
      <c r="AI42" s="193"/>
      <c r="AJ42" s="193"/>
      <c r="AK42" s="193"/>
      <c r="AL42" s="193"/>
      <c r="AM42" s="193"/>
      <c r="AN42" s="193"/>
    </row>
    <row r="43" spans="1:40" ht="28.5" customHeight="1">
      <c r="A43" s="164">
        <v>26</v>
      </c>
      <c r="B43" s="202" t="s">
        <v>133</v>
      </c>
      <c r="C43" s="13" t="s">
        <v>298</v>
      </c>
      <c r="D43" s="17">
        <v>1038</v>
      </c>
      <c r="E43" s="17">
        <v>5156</v>
      </c>
      <c r="F43" s="17">
        <v>7387</v>
      </c>
      <c r="G43" s="17">
        <v>507</v>
      </c>
      <c r="H43" s="200">
        <v>4927</v>
      </c>
      <c r="I43" s="17">
        <v>3364</v>
      </c>
      <c r="J43" s="17">
        <v>1272</v>
      </c>
      <c r="K43" s="17">
        <v>11</v>
      </c>
      <c r="L43" s="17">
        <v>29</v>
      </c>
      <c r="M43" s="17">
        <v>131</v>
      </c>
      <c r="N43" s="17">
        <v>31</v>
      </c>
      <c r="O43" s="17">
        <v>89</v>
      </c>
      <c r="P43" s="17">
        <v>47</v>
      </c>
      <c r="Q43" s="17">
        <v>77</v>
      </c>
      <c r="R43" s="110">
        <v>1267</v>
      </c>
      <c r="S43" s="17">
        <v>208</v>
      </c>
      <c r="T43" s="17">
        <v>321</v>
      </c>
      <c r="U43" s="17">
        <v>1839</v>
      </c>
      <c r="V43" s="17">
        <v>273</v>
      </c>
      <c r="W43" s="17">
        <v>3651</v>
      </c>
      <c r="X43" s="17">
        <v>119</v>
      </c>
      <c r="Y43" s="17">
        <v>25</v>
      </c>
      <c r="Z43" s="17">
        <v>1375</v>
      </c>
      <c r="AA43" s="17">
        <v>13</v>
      </c>
      <c r="AB43" s="17">
        <v>35</v>
      </c>
      <c r="AC43" s="17">
        <v>190</v>
      </c>
      <c r="AD43" s="17">
        <v>47</v>
      </c>
      <c r="AE43" s="17">
        <v>175</v>
      </c>
      <c r="AF43" s="193"/>
      <c r="AG43" s="193"/>
      <c r="AH43" s="193"/>
      <c r="AI43" s="193"/>
      <c r="AJ43" s="193"/>
      <c r="AK43" s="193"/>
      <c r="AL43" s="193"/>
      <c r="AM43" s="193"/>
      <c r="AN43" s="193"/>
    </row>
    <row r="44" spans="1:40" ht="66.75" customHeight="1">
      <c r="A44" s="164">
        <v>27</v>
      </c>
      <c r="B44" s="148" t="s">
        <v>310</v>
      </c>
      <c r="C44" s="8" t="s">
        <v>309</v>
      </c>
      <c r="D44" s="200">
        <v>61</v>
      </c>
      <c r="E44" s="200">
        <v>368</v>
      </c>
      <c r="F44" s="200">
        <v>572</v>
      </c>
      <c r="G44" s="200">
        <v>22</v>
      </c>
      <c r="H44" s="200">
        <v>351</v>
      </c>
      <c r="I44" s="200">
        <v>316</v>
      </c>
      <c r="J44" s="200">
        <v>7</v>
      </c>
      <c r="K44" s="200">
        <v>4</v>
      </c>
      <c r="L44" s="200">
        <v>1</v>
      </c>
      <c r="M44" s="200">
        <v>9</v>
      </c>
      <c r="N44" s="200">
        <v>5</v>
      </c>
      <c r="O44" s="200">
        <v>9</v>
      </c>
      <c r="P44" s="200">
        <v>2</v>
      </c>
      <c r="Q44" s="200">
        <v>4</v>
      </c>
      <c r="R44" s="110">
        <v>78</v>
      </c>
      <c r="S44" s="200">
        <v>20</v>
      </c>
      <c r="T44" s="200">
        <v>13</v>
      </c>
      <c r="U44" s="200">
        <v>106</v>
      </c>
      <c r="V44" s="200">
        <v>7</v>
      </c>
      <c r="W44" s="200">
        <v>400</v>
      </c>
      <c r="X44" s="200">
        <v>14</v>
      </c>
      <c r="Y44" s="200"/>
      <c r="Z44" s="200">
        <v>6</v>
      </c>
      <c r="AA44" s="200">
        <v>5</v>
      </c>
      <c r="AB44" s="200">
        <v>2</v>
      </c>
      <c r="AC44" s="200">
        <v>10</v>
      </c>
      <c r="AD44" s="200">
        <v>12</v>
      </c>
      <c r="AE44" s="200">
        <v>29</v>
      </c>
      <c r="AF44" s="193"/>
      <c r="AG44" s="193"/>
      <c r="AH44" s="193"/>
      <c r="AI44" s="193"/>
      <c r="AJ44" s="193"/>
      <c r="AK44" s="193"/>
      <c r="AL44" s="193"/>
      <c r="AM44" s="193"/>
      <c r="AN44" s="193"/>
    </row>
    <row r="45" spans="1:40" ht="12.75" customHeight="1">
      <c r="A45" s="164">
        <v>28</v>
      </c>
      <c r="B45" s="120" t="s">
        <v>502</v>
      </c>
      <c r="C45" s="45" t="s">
        <v>52</v>
      </c>
      <c r="D45" s="163">
        <v>68</v>
      </c>
      <c r="E45" s="163">
        <v>192</v>
      </c>
      <c r="F45" s="163">
        <v>454</v>
      </c>
      <c r="G45" s="163">
        <v>16</v>
      </c>
      <c r="H45" s="200">
        <v>168</v>
      </c>
      <c r="I45" s="163">
        <v>145</v>
      </c>
      <c r="J45" s="163">
        <v>5</v>
      </c>
      <c r="K45" s="163">
        <v>1</v>
      </c>
      <c r="L45" s="163">
        <v>1</v>
      </c>
      <c r="M45" s="163">
        <v>6</v>
      </c>
      <c r="N45" s="163">
        <v>1</v>
      </c>
      <c r="O45" s="163">
        <v>9</v>
      </c>
      <c r="P45" s="163">
        <v>3</v>
      </c>
      <c r="Q45" s="163">
        <v>1</v>
      </c>
      <c r="R45" s="110">
        <v>92</v>
      </c>
      <c r="S45" s="163">
        <v>20</v>
      </c>
      <c r="T45" s="163">
        <v>27</v>
      </c>
      <c r="U45" s="163">
        <v>187</v>
      </c>
      <c r="V45" s="163">
        <v>8</v>
      </c>
      <c r="W45" s="163">
        <v>193</v>
      </c>
      <c r="X45" s="163">
        <v>8</v>
      </c>
      <c r="Y45" s="163">
        <v>6</v>
      </c>
      <c r="Z45" s="163">
        <v>6</v>
      </c>
      <c r="AA45" s="163">
        <v>2</v>
      </c>
      <c r="AB45" s="163">
        <v>1</v>
      </c>
      <c r="AC45" s="163">
        <v>10</v>
      </c>
      <c r="AD45" s="163">
        <v>2</v>
      </c>
      <c r="AE45" s="163">
        <v>50</v>
      </c>
      <c r="AF45" s="193"/>
      <c r="AG45" s="193"/>
      <c r="AH45" s="193"/>
      <c r="AI45" s="193"/>
      <c r="AJ45" s="193"/>
      <c r="AK45" s="193"/>
      <c r="AL45" s="193"/>
      <c r="AM45" s="193"/>
      <c r="AN45" s="193"/>
    </row>
    <row r="46" spans="1:40" ht="39" customHeight="1">
      <c r="A46" s="164">
        <v>29</v>
      </c>
      <c r="B46" s="158" t="s">
        <v>66</v>
      </c>
      <c r="C46" s="8" t="s">
        <v>441</v>
      </c>
      <c r="D46" s="200">
        <v>166</v>
      </c>
      <c r="E46" s="200">
        <v>890</v>
      </c>
      <c r="F46" s="200">
        <v>1171</v>
      </c>
      <c r="G46" s="200">
        <v>40</v>
      </c>
      <c r="H46" s="200">
        <v>913</v>
      </c>
      <c r="I46" s="200">
        <v>651</v>
      </c>
      <c r="J46" s="200">
        <v>236</v>
      </c>
      <c r="K46" s="200">
        <v>2</v>
      </c>
      <c r="L46" s="200"/>
      <c r="M46" s="200">
        <v>11</v>
      </c>
      <c r="N46" s="200">
        <v>3</v>
      </c>
      <c r="O46" s="200">
        <v>10</v>
      </c>
      <c r="P46" s="200">
        <v>14</v>
      </c>
      <c r="Q46" s="200">
        <v>18</v>
      </c>
      <c r="R46" s="110">
        <v>143</v>
      </c>
      <c r="S46" s="200">
        <v>24</v>
      </c>
      <c r="T46" s="200">
        <v>26</v>
      </c>
      <c r="U46" s="200">
        <v>183</v>
      </c>
      <c r="V46" s="200">
        <v>21</v>
      </c>
      <c r="W46" s="200">
        <v>697</v>
      </c>
      <c r="X46" s="200">
        <v>11</v>
      </c>
      <c r="Y46" s="200">
        <v>2</v>
      </c>
      <c r="Z46" s="200">
        <v>257</v>
      </c>
      <c r="AA46" s="200">
        <v>2</v>
      </c>
      <c r="AB46" s="200"/>
      <c r="AC46" s="200">
        <v>13</v>
      </c>
      <c r="AD46" s="200">
        <v>4</v>
      </c>
      <c r="AE46" s="200">
        <v>10</v>
      </c>
      <c r="AF46" s="193"/>
      <c r="AG46" s="193"/>
      <c r="AH46" s="193"/>
      <c r="AI46" s="193"/>
      <c r="AJ46" s="193"/>
      <c r="AK46" s="193"/>
      <c r="AL46" s="193"/>
      <c r="AM46" s="193"/>
      <c r="AN46" s="193"/>
    </row>
    <row r="47" spans="1:40" ht="26.25" customHeight="1">
      <c r="A47" s="164">
        <v>30</v>
      </c>
      <c r="B47" s="158" t="s">
        <v>496</v>
      </c>
      <c r="C47" s="8">
        <v>209</v>
      </c>
      <c r="D47" s="200">
        <v>132</v>
      </c>
      <c r="E47" s="200">
        <v>180</v>
      </c>
      <c r="F47" s="200">
        <v>656</v>
      </c>
      <c r="G47" s="200">
        <v>292</v>
      </c>
      <c r="H47" s="200">
        <v>121</v>
      </c>
      <c r="I47" s="200">
        <v>84</v>
      </c>
      <c r="J47" s="200">
        <v>9</v>
      </c>
      <c r="K47" s="200">
        <v>2</v>
      </c>
      <c r="L47" s="200">
        <v>6</v>
      </c>
      <c r="M47" s="200">
        <v>10</v>
      </c>
      <c r="N47" s="200">
        <v>1</v>
      </c>
      <c r="O47" s="200">
        <v>9</v>
      </c>
      <c r="P47" s="200"/>
      <c r="Q47" s="200">
        <v>1</v>
      </c>
      <c r="R47" s="110">
        <v>191</v>
      </c>
      <c r="S47" s="200">
        <v>17</v>
      </c>
      <c r="T47" s="200">
        <v>91</v>
      </c>
      <c r="U47" s="200">
        <v>423</v>
      </c>
      <c r="V47" s="200">
        <v>186</v>
      </c>
      <c r="W47" s="200">
        <v>79</v>
      </c>
      <c r="X47" s="200">
        <v>29</v>
      </c>
      <c r="Y47" s="200">
        <v>4</v>
      </c>
      <c r="Z47" s="200">
        <v>10</v>
      </c>
      <c r="AA47" s="200">
        <v>2</v>
      </c>
      <c r="AB47" s="200">
        <v>10</v>
      </c>
      <c r="AC47" s="200">
        <v>31</v>
      </c>
      <c r="AD47" s="200">
        <v>1</v>
      </c>
      <c r="AE47" s="200">
        <v>23</v>
      </c>
      <c r="AF47" s="193"/>
      <c r="AG47" s="193"/>
      <c r="AH47" s="193"/>
      <c r="AI47" s="193"/>
      <c r="AJ47" s="193"/>
      <c r="AK47" s="193"/>
      <c r="AL47" s="193"/>
      <c r="AM47" s="193"/>
      <c r="AN47" s="193"/>
    </row>
    <row r="48" spans="1:40" ht="26.25" customHeight="1">
      <c r="A48" s="164">
        <v>31</v>
      </c>
      <c r="B48" s="158" t="s">
        <v>198</v>
      </c>
      <c r="C48" s="76" t="s">
        <v>304</v>
      </c>
      <c r="D48" s="200">
        <v>241</v>
      </c>
      <c r="E48" s="200">
        <v>538</v>
      </c>
      <c r="F48" s="200">
        <v>907</v>
      </c>
      <c r="G48" s="200">
        <v>16</v>
      </c>
      <c r="H48" s="200">
        <v>413</v>
      </c>
      <c r="I48" s="200">
        <v>206</v>
      </c>
      <c r="J48" s="200">
        <v>122</v>
      </c>
      <c r="K48" s="200"/>
      <c r="L48" s="200">
        <v>4</v>
      </c>
      <c r="M48" s="200">
        <v>47</v>
      </c>
      <c r="N48" s="200">
        <v>10</v>
      </c>
      <c r="O48" s="200">
        <v>24</v>
      </c>
      <c r="P48" s="200">
        <v>3</v>
      </c>
      <c r="Q48" s="200">
        <v>6</v>
      </c>
      <c r="R48" s="110">
        <v>366</v>
      </c>
      <c r="S48" s="200">
        <v>45</v>
      </c>
      <c r="T48" s="200">
        <v>107</v>
      </c>
      <c r="U48" s="200">
        <v>446</v>
      </c>
      <c r="V48" s="200">
        <v>14</v>
      </c>
      <c r="W48" s="200">
        <v>207</v>
      </c>
      <c r="X48" s="200">
        <v>3</v>
      </c>
      <c r="Y48" s="200">
        <v>7</v>
      </c>
      <c r="Z48" s="200">
        <v>124</v>
      </c>
      <c r="AA48" s="200"/>
      <c r="AB48" s="200">
        <v>3</v>
      </c>
      <c r="AC48" s="200">
        <v>59</v>
      </c>
      <c r="AD48" s="200">
        <v>14</v>
      </c>
      <c r="AE48" s="200">
        <v>26</v>
      </c>
      <c r="AF48" s="193"/>
      <c r="AG48" s="193"/>
      <c r="AH48" s="193"/>
      <c r="AI48" s="193"/>
      <c r="AJ48" s="193"/>
      <c r="AK48" s="193"/>
      <c r="AL48" s="193"/>
      <c r="AM48" s="193"/>
      <c r="AN48" s="193"/>
    </row>
    <row r="49" spans="1:40" ht="26.25" customHeight="1">
      <c r="A49" s="164">
        <v>32</v>
      </c>
      <c r="B49" s="158" t="s">
        <v>59</v>
      </c>
      <c r="C49" s="76">
        <v>233</v>
      </c>
      <c r="D49" s="200">
        <v>4</v>
      </c>
      <c r="E49" s="200">
        <v>10</v>
      </c>
      <c r="F49" s="200">
        <v>18</v>
      </c>
      <c r="G49" s="200">
        <v>3</v>
      </c>
      <c r="H49" s="200">
        <v>10</v>
      </c>
      <c r="I49" s="200">
        <v>5</v>
      </c>
      <c r="J49" s="200">
        <v>5</v>
      </c>
      <c r="K49" s="200"/>
      <c r="L49" s="200"/>
      <c r="M49" s="200"/>
      <c r="N49" s="200"/>
      <c r="O49" s="200"/>
      <c r="P49" s="200"/>
      <c r="Q49" s="200"/>
      <c r="R49" s="110">
        <v>4</v>
      </c>
      <c r="S49" s="200"/>
      <c r="T49" s="200">
        <v>1</v>
      </c>
      <c r="U49" s="200">
        <v>6</v>
      </c>
      <c r="V49" s="200">
        <v>3</v>
      </c>
      <c r="W49" s="200">
        <v>5</v>
      </c>
      <c r="X49" s="200"/>
      <c r="Y49" s="200">
        <v>1</v>
      </c>
      <c r="Z49" s="200">
        <v>6</v>
      </c>
      <c r="AA49" s="200"/>
      <c r="AB49" s="200"/>
      <c r="AC49" s="200"/>
      <c r="AD49" s="200"/>
      <c r="AE49" s="200"/>
      <c r="AF49" s="193"/>
      <c r="AG49" s="193"/>
      <c r="AH49" s="193"/>
      <c r="AI49" s="193"/>
      <c r="AJ49" s="193"/>
      <c r="AK49" s="193"/>
      <c r="AL49" s="193"/>
      <c r="AM49" s="193"/>
      <c r="AN49" s="193"/>
    </row>
    <row r="50" spans="1:40" ht="22.5" customHeight="1">
      <c r="A50" s="164">
        <v>33</v>
      </c>
      <c r="B50" s="177" t="s">
        <v>274</v>
      </c>
      <c r="C50" s="206" t="s">
        <v>164</v>
      </c>
      <c r="D50" s="200">
        <v>121</v>
      </c>
      <c r="E50" s="200">
        <v>1277</v>
      </c>
      <c r="F50" s="200">
        <v>1782</v>
      </c>
      <c r="G50" s="200">
        <v>17</v>
      </c>
      <c r="H50" s="200">
        <v>1263</v>
      </c>
      <c r="I50" s="200">
        <v>971</v>
      </c>
      <c r="J50" s="200">
        <v>259</v>
      </c>
      <c r="K50" s="200">
        <v>2</v>
      </c>
      <c r="L50" s="200">
        <v>3</v>
      </c>
      <c r="M50" s="200">
        <v>15</v>
      </c>
      <c r="N50" s="200">
        <v>9</v>
      </c>
      <c r="O50" s="200">
        <v>4</v>
      </c>
      <c r="P50" s="200">
        <v>11</v>
      </c>
      <c r="Q50" s="200">
        <v>18</v>
      </c>
      <c r="R50" s="110">
        <v>135</v>
      </c>
      <c r="S50" s="200">
        <v>19</v>
      </c>
      <c r="T50" s="200">
        <v>16</v>
      </c>
      <c r="U50" s="200">
        <v>179</v>
      </c>
      <c r="V50" s="200"/>
      <c r="W50" s="200">
        <v>1211</v>
      </c>
      <c r="X50" s="200">
        <v>14</v>
      </c>
      <c r="Y50" s="200">
        <v>7</v>
      </c>
      <c r="Z50" s="200">
        <v>343</v>
      </c>
      <c r="AA50" s="200">
        <v>2</v>
      </c>
      <c r="AB50" s="200">
        <v>3</v>
      </c>
      <c r="AC50" s="200">
        <v>24</v>
      </c>
      <c r="AD50" s="200">
        <v>9</v>
      </c>
      <c r="AE50" s="200">
        <v>5</v>
      </c>
      <c r="AF50" s="193"/>
      <c r="AG50" s="193"/>
      <c r="AH50" s="193"/>
      <c r="AI50" s="193"/>
      <c r="AJ50" s="193"/>
      <c r="AK50" s="193"/>
      <c r="AL50" s="193"/>
      <c r="AM50" s="193"/>
      <c r="AN50" s="193"/>
    </row>
    <row r="51" spans="1:40" ht="27.75" customHeight="1">
      <c r="A51" s="125">
        <v>34</v>
      </c>
      <c r="B51" s="207" t="s">
        <v>10</v>
      </c>
      <c r="C51" s="33" t="s">
        <v>51</v>
      </c>
      <c r="D51" s="163">
        <v>1543</v>
      </c>
      <c r="E51" s="163">
        <v>8085</v>
      </c>
      <c r="F51" s="163">
        <v>9862</v>
      </c>
      <c r="G51" s="163">
        <v>105</v>
      </c>
      <c r="H51" s="200">
        <v>8166</v>
      </c>
      <c r="I51" s="163">
        <v>7017</v>
      </c>
      <c r="J51" s="163">
        <v>874</v>
      </c>
      <c r="K51" s="163">
        <v>49</v>
      </c>
      <c r="L51" s="163">
        <v>7</v>
      </c>
      <c r="M51" s="163">
        <v>80</v>
      </c>
      <c r="N51" s="163">
        <v>23</v>
      </c>
      <c r="O51" s="163">
        <v>116</v>
      </c>
      <c r="P51" s="163">
        <v>45</v>
      </c>
      <c r="Q51" s="163">
        <v>155</v>
      </c>
      <c r="R51" s="110">
        <v>1462</v>
      </c>
      <c r="S51" s="163">
        <v>661</v>
      </c>
      <c r="T51" s="163">
        <v>112</v>
      </c>
      <c r="U51" s="163">
        <v>1551</v>
      </c>
      <c r="V51" s="163">
        <v>64</v>
      </c>
      <c r="W51" s="163">
        <v>7113</v>
      </c>
      <c r="X51" s="163">
        <v>9</v>
      </c>
      <c r="Y51" s="163">
        <v>3</v>
      </c>
      <c r="Z51" s="163">
        <v>901</v>
      </c>
      <c r="AA51" s="163">
        <v>49</v>
      </c>
      <c r="AB51" s="163">
        <v>7</v>
      </c>
      <c r="AC51" s="163">
        <v>90</v>
      </c>
      <c r="AD51" s="163">
        <v>23</v>
      </c>
      <c r="AE51" s="163">
        <v>122</v>
      </c>
      <c r="AF51" s="193"/>
      <c r="AG51" s="193"/>
      <c r="AH51" s="193"/>
      <c r="AI51" s="193"/>
      <c r="AJ51" s="193"/>
      <c r="AK51" s="193"/>
      <c r="AL51" s="193"/>
      <c r="AM51" s="193"/>
      <c r="AN51" s="193"/>
    </row>
    <row r="52" spans="1:40" ht="13.5" customHeight="1">
      <c r="A52" s="164">
        <v>35</v>
      </c>
      <c r="B52" s="158" t="s">
        <v>117</v>
      </c>
      <c r="C52" s="76">
        <v>255</v>
      </c>
      <c r="D52" s="200">
        <v>4</v>
      </c>
      <c r="E52" s="200">
        <v>5</v>
      </c>
      <c r="F52" s="200">
        <v>50</v>
      </c>
      <c r="G52" s="200">
        <v>50</v>
      </c>
      <c r="H52" s="200">
        <v>3</v>
      </c>
      <c r="I52" s="200">
        <v>1</v>
      </c>
      <c r="J52" s="200"/>
      <c r="K52" s="200"/>
      <c r="L52" s="200"/>
      <c r="M52" s="200">
        <v>1</v>
      </c>
      <c r="N52" s="200"/>
      <c r="O52" s="200">
        <v>1</v>
      </c>
      <c r="P52" s="200"/>
      <c r="Q52" s="200"/>
      <c r="R52" s="110">
        <v>6</v>
      </c>
      <c r="S52" s="200">
        <v>1</v>
      </c>
      <c r="T52" s="200">
        <v>1</v>
      </c>
      <c r="U52" s="200">
        <v>31</v>
      </c>
      <c r="V52" s="200">
        <v>31</v>
      </c>
      <c r="W52" s="200"/>
      <c r="X52" s="200"/>
      <c r="Y52" s="200">
        <v>1</v>
      </c>
      <c r="Z52" s="200"/>
      <c r="AA52" s="200"/>
      <c r="AB52" s="200"/>
      <c r="AC52" s="200">
        <v>7</v>
      </c>
      <c r="AD52" s="200"/>
      <c r="AE52" s="200">
        <v>6</v>
      </c>
      <c r="AF52" s="193"/>
      <c r="AG52" s="193"/>
      <c r="AH52" s="193"/>
      <c r="AI52" s="193"/>
      <c r="AJ52" s="193"/>
      <c r="AK52" s="193"/>
      <c r="AL52" s="193"/>
      <c r="AM52" s="193"/>
      <c r="AN52" s="193"/>
    </row>
    <row r="53" spans="1:40" ht="12.75" customHeight="1">
      <c r="A53" s="164">
        <v>36</v>
      </c>
      <c r="B53" s="158" t="s">
        <v>454</v>
      </c>
      <c r="C53" s="76" t="s">
        <v>410</v>
      </c>
      <c r="D53" s="200">
        <v>7</v>
      </c>
      <c r="E53" s="200">
        <v>8</v>
      </c>
      <c r="F53" s="200">
        <v>47</v>
      </c>
      <c r="G53" s="200">
        <v>47</v>
      </c>
      <c r="H53" s="200">
        <v>8</v>
      </c>
      <c r="I53" s="200">
        <v>8</v>
      </c>
      <c r="J53" s="200"/>
      <c r="K53" s="200"/>
      <c r="L53" s="200"/>
      <c r="M53" s="200"/>
      <c r="N53" s="200"/>
      <c r="O53" s="200"/>
      <c r="P53" s="200"/>
      <c r="Q53" s="200"/>
      <c r="R53" s="110">
        <v>7</v>
      </c>
      <c r="S53" s="200">
        <v>1</v>
      </c>
      <c r="T53" s="200">
        <v>1</v>
      </c>
      <c r="U53" s="200">
        <v>28</v>
      </c>
      <c r="V53" s="200">
        <v>28</v>
      </c>
      <c r="W53" s="200">
        <v>7</v>
      </c>
      <c r="X53" s="200">
        <v>7</v>
      </c>
      <c r="Y53" s="200"/>
      <c r="Z53" s="200"/>
      <c r="AA53" s="200"/>
      <c r="AB53" s="200"/>
      <c r="AC53" s="200"/>
      <c r="AD53" s="200"/>
      <c r="AE53" s="200"/>
      <c r="AF53" s="193"/>
      <c r="AG53" s="193"/>
      <c r="AH53" s="193"/>
      <c r="AI53" s="193"/>
      <c r="AJ53" s="193"/>
      <c r="AK53" s="193"/>
      <c r="AL53" s="193"/>
      <c r="AM53" s="193"/>
      <c r="AN53" s="193"/>
    </row>
    <row r="54" spans="1:40" ht="13.5" customHeight="1">
      <c r="A54" s="164">
        <v>37</v>
      </c>
      <c r="B54" s="158" t="s">
        <v>107</v>
      </c>
      <c r="C54" s="21">
        <v>258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11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193"/>
      <c r="AG54" s="193"/>
      <c r="AH54" s="193"/>
      <c r="AI54" s="193"/>
      <c r="AJ54" s="193"/>
      <c r="AK54" s="193"/>
      <c r="AL54" s="193"/>
      <c r="AM54" s="193"/>
      <c r="AN54" s="193"/>
    </row>
    <row r="55" spans="1:40" ht="66" customHeight="1">
      <c r="A55" s="164">
        <v>38</v>
      </c>
      <c r="B55" s="148" t="s">
        <v>80</v>
      </c>
      <c r="C55" s="8" t="s">
        <v>18</v>
      </c>
      <c r="D55" s="200">
        <v>10</v>
      </c>
      <c r="E55" s="200">
        <v>24</v>
      </c>
      <c r="F55" s="200">
        <v>48</v>
      </c>
      <c r="G55" s="200"/>
      <c r="H55" s="200">
        <v>26</v>
      </c>
      <c r="I55" s="200">
        <v>25</v>
      </c>
      <c r="J55" s="200"/>
      <c r="K55" s="200"/>
      <c r="L55" s="200"/>
      <c r="M55" s="200"/>
      <c r="N55" s="200"/>
      <c r="O55" s="200">
        <v>1</v>
      </c>
      <c r="P55" s="200"/>
      <c r="Q55" s="200"/>
      <c r="R55" s="110">
        <v>8</v>
      </c>
      <c r="S55" s="200">
        <v>4</v>
      </c>
      <c r="T55" s="200">
        <v>1</v>
      </c>
      <c r="U55" s="200">
        <v>9</v>
      </c>
      <c r="V55" s="200"/>
      <c r="W55" s="200">
        <v>37</v>
      </c>
      <c r="X55" s="200"/>
      <c r="Y55" s="200"/>
      <c r="Z55" s="200">
        <v>1</v>
      </c>
      <c r="AA55" s="200"/>
      <c r="AB55" s="200"/>
      <c r="AC55" s="200"/>
      <c r="AD55" s="200"/>
      <c r="AE55" s="200">
        <v>1</v>
      </c>
      <c r="AF55" s="193"/>
      <c r="AG55" s="193"/>
      <c r="AH55" s="193"/>
      <c r="AI55" s="193"/>
      <c r="AJ55" s="193"/>
      <c r="AK55" s="193"/>
      <c r="AL55" s="193"/>
      <c r="AM55" s="193"/>
      <c r="AN55" s="193"/>
    </row>
    <row r="56" spans="1:40" ht="15" customHeight="1">
      <c r="A56" s="164">
        <v>39</v>
      </c>
      <c r="B56" s="177" t="s">
        <v>394</v>
      </c>
      <c r="C56" s="195" t="s">
        <v>130</v>
      </c>
      <c r="D56" s="200">
        <v>132</v>
      </c>
      <c r="E56" s="200">
        <v>647</v>
      </c>
      <c r="F56" s="200">
        <v>894</v>
      </c>
      <c r="G56" s="200"/>
      <c r="H56" s="200">
        <v>630</v>
      </c>
      <c r="I56" s="200">
        <v>285</v>
      </c>
      <c r="J56" s="200">
        <v>310</v>
      </c>
      <c r="K56" s="200">
        <v>2</v>
      </c>
      <c r="L56" s="200"/>
      <c r="M56" s="200">
        <v>23</v>
      </c>
      <c r="N56" s="200">
        <v>3</v>
      </c>
      <c r="O56" s="200">
        <v>7</v>
      </c>
      <c r="P56" s="200">
        <v>4</v>
      </c>
      <c r="Q56" s="200">
        <v>10</v>
      </c>
      <c r="R56" s="110">
        <v>149</v>
      </c>
      <c r="S56" s="200">
        <v>8</v>
      </c>
      <c r="T56" s="200">
        <v>34</v>
      </c>
      <c r="U56" s="200">
        <v>193</v>
      </c>
      <c r="V56" s="200"/>
      <c r="W56" s="200">
        <v>323</v>
      </c>
      <c r="X56" s="200"/>
      <c r="Y56" s="200">
        <v>2</v>
      </c>
      <c r="Z56" s="200">
        <v>338</v>
      </c>
      <c r="AA56" s="200">
        <v>2</v>
      </c>
      <c r="AB56" s="200"/>
      <c r="AC56" s="200">
        <v>25</v>
      </c>
      <c r="AD56" s="200">
        <v>3</v>
      </c>
      <c r="AE56" s="200">
        <v>8</v>
      </c>
      <c r="AF56" s="193"/>
      <c r="AG56" s="193"/>
      <c r="AH56" s="193"/>
      <c r="AI56" s="193"/>
      <c r="AJ56" s="193"/>
      <c r="AK56" s="193"/>
      <c r="AL56" s="193"/>
      <c r="AM56" s="193"/>
      <c r="AN56" s="193"/>
    </row>
    <row r="57" spans="1:40" ht="29.25" customHeight="1">
      <c r="A57" s="164">
        <v>40</v>
      </c>
      <c r="B57" s="177" t="s">
        <v>195</v>
      </c>
      <c r="C57" s="206" t="s">
        <v>505</v>
      </c>
      <c r="D57" s="200">
        <v>3994</v>
      </c>
      <c r="E57" s="200">
        <v>10997</v>
      </c>
      <c r="F57" s="200">
        <v>16793</v>
      </c>
      <c r="G57" s="200">
        <v>75</v>
      </c>
      <c r="H57" s="200">
        <v>11080</v>
      </c>
      <c r="I57" s="200">
        <v>7663</v>
      </c>
      <c r="J57" s="200">
        <v>2673</v>
      </c>
      <c r="K57" s="200">
        <v>27</v>
      </c>
      <c r="L57" s="200">
        <v>81</v>
      </c>
      <c r="M57" s="200">
        <v>406</v>
      </c>
      <c r="N57" s="200">
        <v>63</v>
      </c>
      <c r="O57" s="200">
        <v>167</v>
      </c>
      <c r="P57" s="200">
        <v>118</v>
      </c>
      <c r="Q57" s="200">
        <v>305</v>
      </c>
      <c r="R57" s="110">
        <v>3911</v>
      </c>
      <c r="S57" s="200">
        <v>586</v>
      </c>
      <c r="T57" s="200">
        <v>963</v>
      </c>
      <c r="U57" s="200">
        <v>4521</v>
      </c>
      <c r="V57" s="200">
        <v>44</v>
      </c>
      <c r="W57" s="200">
        <v>8632</v>
      </c>
      <c r="X57" s="200">
        <v>18</v>
      </c>
      <c r="Y57" s="200">
        <v>21</v>
      </c>
      <c r="Z57" s="200">
        <v>2763</v>
      </c>
      <c r="AA57" s="200">
        <v>29</v>
      </c>
      <c r="AB57" s="200">
        <v>93</v>
      </c>
      <c r="AC57" s="200">
        <v>457</v>
      </c>
      <c r="AD57" s="200">
        <v>67</v>
      </c>
      <c r="AE57" s="200">
        <v>203</v>
      </c>
      <c r="AF57" s="193"/>
      <c r="AG57" s="193"/>
      <c r="AH57" s="193"/>
      <c r="AI57" s="193"/>
      <c r="AJ57" s="193"/>
      <c r="AK57" s="193"/>
      <c r="AL57" s="193"/>
      <c r="AM57" s="193"/>
      <c r="AN57" s="193"/>
    </row>
    <row r="58" spans="1:40" ht="37.5" customHeight="1">
      <c r="A58" s="164">
        <v>41</v>
      </c>
      <c r="B58" s="158" t="s">
        <v>142</v>
      </c>
      <c r="C58" s="8" t="s">
        <v>345</v>
      </c>
      <c r="D58" s="200">
        <v>11</v>
      </c>
      <c r="E58" s="200">
        <v>63</v>
      </c>
      <c r="F58" s="200">
        <v>86</v>
      </c>
      <c r="G58" s="200"/>
      <c r="H58" s="200">
        <v>60</v>
      </c>
      <c r="I58" s="200">
        <v>23</v>
      </c>
      <c r="J58" s="200">
        <v>33</v>
      </c>
      <c r="K58" s="200"/>
      <c r="L58" s="200"/>
      <c r="M58" s="200">
        <v>1</v>
      </c>
      <c r="N58" s="200">
        <v>2</v>
      </c>
      <c r="O58" s="200">
        <v>1</v>
      </c>
      <c r="P58" s="200">
        <v>2</v>
      </c>
      <c r="Q58" s="200">
        <v>2</v>
      </c>
      <c r="R58" s="110">
        <v>14</v>
      </c>
      <c r="S58" s="200">
        <v>1</v>
      </c>
      <c r="T58" s="200">
        <v>6</v>
      </c>
      <c r="U58" s="200">
        <v>19</v>
      </c>
      <c r="V58" s="200"/>
      <c r="W58" s="200">
        <v>23</v>
      </c>
      <c r="X58" s="200"/>
      <c r="Y58" s="200">
        <v>3</v>
      </c>
      <c r="Z58" s="200">
        <v>37</v>
      </c>
      <c r="AA58" s="200"/>
      <c r="AB58" s="200"/>
      <c r="AC58" s="200">
        <v>1</v>
      </c>
      <c r="AD58" s="200">
        <v>2</v>
      </c>
      <c r="AE58" s="200">
        <v>1</v>
      </c>
      <c r="AF58" s="193"/>
      <c r="AG58" s="193"/>
      <c r="AH58" s="193"/>
      <c r="AI58" s="193"/>
      <c r="AJ58" s="193"/>
      <c r="AK58" s="193"/>
      <c r="AL58" s="193"/>
      <c r="AM58" s="193"/>
      <c r="AN58" s="193"/>
    </row>
    <row r="59" spans="1:40" ht="40.5" customHeight="1">
      <c r="A59" s="164">
        <v>42</v>
      </c>
      <c r="B59" s="158" t="s">
        <v>475</v>
      </c>
      <c r="C59" s="8" t="s">
        <v>374</v>
      </c>
      <c r="D59" s="200">
        <v>2998</v>
      </c>
      <c r="E59" s="200">
        <v>7706</v>
      </c>
      <c r="F59" s="200">
        <v>10865</v>
      </c>
      <c r="G59" s="200"/>
      <c r="H59" s="200">
        <v>7805</v>
      </c>
      <c r="I59" s="200">
        <v>4975</v>
      </c>
      <c r="J59" s="200">
        <v>2323</v>
      </c>
      <c r="K59" s="200">
        <v>10</v>
      </c>
      <c r="L59" s="200">
        <v>59</v>
      </c>
      <c r="M59" s="200">
        <v>311</v>
      </c>
      <c r="N59" s="200">
        <v>39</v>
      </c>
      <c r="O59" s="200">
        <v>88</v>
      </c>
      <c r="P59" s="200">
        <v>83</v>
      </c>
      <c r="Q59" s="200">
        <v>228</v>
      </c>
      <c r="R59" s="110">
        <v>2899</v>
      </c>
      <c r="S59" s="200">
        <v>399</v>
      </c>
      <c r="T59" s="200">
        <v>731</v>
      </c>
      <c r="U59" s="200">
        <v>2953</v>
      </c>
      <c r="V59" s="200"/>
      <c r="W59" s="200">
        <v>5005</v>
      </c>
      <c r="X59" s="200"/>
      <c r="Y59" s="200">
        <v>13</v>
      </c>
      <c r="Z59" s="200">
        <v>2372</v>
      </c>
      <c r="AA59" s="200">
        <v>11</v>
      </c>
      <c r="AB59" s="200">
        <v>60</v>
      </c>
      <c r="AC59" s="200">
        <v>324</v>
      </c>
      <c r="AD59" s="200">
        <v>40</v>
      </c>
      <c r="AE59" s="200">
        <v>89</v>
      </c>
      <c r="AF59" s="193"/>
      <c r="AG59" s="193"/>
      <c r="AH59" s="193"/>
      <c r="AI59" s="193"/>
      <c r="AJ59" s="193"/>
      <c r="AK59" s="193"/>
      <c r="AL59" s="193"/>
      <c r="AM59" s="193"/>
      <c r="AN59" s="193"/>
    </row>
    <row r="60" spans="1:40" ht="15.75" customHeight="1">
      <c r="A60" s="164">
        <v>43</v>
      </c>
      <c r="B60" s="158" t="s">
        <v>479</v>
      </c>
      <c r="C60" s="8" t="s">
        <v>523</v>
      </c>
      <c r="D60" s="200">
        <v>882</v>
      </c>
      <c r="E60" s="200">
        <v>2743</v>
      </c>
      <c r="F60" s="200">
        <v>5173</v>
      </c>
      <c r="G60" s="200">
        <v>75</v>
      </c>
      <c r="H60" s="200">
        <v>2734</v>
      </c>
      <c r="I60" s="200">
        <v>2351</v>
      </c>
      <c r="J60" s="200">
        <v>172</v>
      </c>
      <c r="K60" s="200">
        <v>15</v>
      </c>
      <c r="L60" s="200">
        <v>21</v>
      </c>
      <c r="M60" s="200">
        <v>83</v>
      </c>
      <c r="N60" s="200">
        <v>17</v>
      </c>
      <c r="O60" s="200">
        <v>75</v>
      </c>
      <c r="P60" s="200">
        <v>22</v>
      </c>
      <c r="Q60" s="200">
        <v>61</v>
      </c>
      <c r="R60" s="110">
        <v>891</v>
      </c>
      <c r="S60" s="200">
        <v>157</v>
      </c>
      <c r="T60" s="200">
        <v>198</v>
      </c>
      <c r="U60" s="200">
        <v>1423</v>
      </c>
      <c r="V60" s="200">
        <v>44</v>
      </c>
      <c r="W60" s="200">
        <v>3237</v>
      </c>
      <c r="X60" s="200">
        <v>18</v>
      </c>
      <c r="Y60" s="200">
        <v>3</v>
      </c>
      <c r="Z60" s="200">
        <v>184</v>
      </c>
      <c r="AA60" s="200">
        <v>16</v>
      </c>
      <c r="AB60" s="200">
        <v>32</v>
      </c>
      <c r="AC60" s="200">
        <v>118</v>
      </c>
      <c r="AD60" s="200">
        <v>19</v>
      </c>
      <c r="AE60" s="200">
        <v>105</v>
      </c>
      <c r="AF60" s="193"/>
      <c r="AG60" s="193"/>
      <c r="AH60" s="193"/>
      <c r="AI60" s="193"/>
      <c r="AJ60" s="193"/>
      <c r="AK60" s="193"/>
      <c r="AL60" s="193"/>
      <c r="AM60" s="193"/>
      <c r="AN60" s="193"/>
    </row>
    <row r="61" spans="1:40" ht="26.25" customHeight="1">
      <c r="A61" s="164">
        <v>44</v>
      </c>
      <c r="B61" s="202" t="s">
        <v>208</v>
      </c>
      <c r="C61" s="25" t="s">
        <v>277</v>
      </c>
      <c r="D61" s="17">
        <v>2209</v>
      </c>
      <c r="E61" s="17">
        <v>8297</v>
      </c>
      <c r="F61" s="17">
        <v>14002</v>
      </c>
      <c r="G61" s="17">
        <v>91</v>
      </c>
      <c r="H61" s="200">
        <v>8284</v>
      </c>
      <c r="I61" s="17">
        <v>6040</v>
      </c>
      <c r="J61" s="17">
        <v>1771</v>
      </c>
      <c r="K61" s="17">
        <v>78</v>
      </c>
      <c r="L61" s="17">
        <v>46</v>
      </c>
      <c r="M61" s="17">
        <v>218</v>
      </c>
      <c r="N61" s="17">
        <v>40</v>
      </c>
      <c r="O61" s="17">
        <v>91</v>
      </c>
      <c r="P61" s="17">
        <v>58</v>
      </c>
      <c r="Q61" s="17">
        <v>181</v>
      </c>
      <c r="R61" s="110">
        <v>2222</v>
      </c>
      <c r="S61" s="17">
        <v>451</v>
      </c>
      <c r="T61" s="17">
        <v>415</v>
      </c>
      <c r="U61" s="17">
        <v>3199</v>
      </c>
      <c r="V61" s="17">
        <v>26</v>
      </c>
      <c r="W61" s="17">
        <v>7772</v>
      </c>
      <c r="X61" s="17">
        <v>60</v>
      </c>
      <c r="Y61" s="17">
        <v>13</v>
      </c>
      <c r="Z61" s="17">
        <v>2358</v>
      </c>
      <c r="AA61" s="17">
        <v>83</v>
      </c>
      <c r="AB61" s="17">
        <v>66</v>
      </c>
      <c r="AC61" s="17">
        <v>333</v>
      </c>
      <c r="AD61" s="17">
        <v>58</v>
      </c>
      <c r="AE61" s="17">
        <v>132</v>
      </c>
      <c r="AF61" s="193"/>
      <c r="AG61" s="193"/>
      <c r="AH61" s="193"/>
      <c r="AI61" s="193"/>
      <c r="AJ61" s="193"/>
      <c r="AK61" s="193"/>
      <c r="AL61" s="193"/>
      <c r="AM61" s="193"/>
      <c r="AN61" s="193"/>
    </row>
    <row r="62" spans="1:40" ht="15.75" customHeight="1">
      <c r="A62" s="164">
        <v>45</v>
      </c>
      <c r="B62" s="158" t="s">
        <v>85</v>
      </c>
      <c r="C62" s="76" t="s">
        <v>129</v>
      </c>
      <c r="D62" s="200">
        <v>2</v>
      </c>
      <c r="E62" s="200"/>
      <c r="F62" s="200">
        <v>7</v>
      </c>
      <c r="G62" s="200"/>
      <c r="H62" s="200">
        <v>1</v>
      </c>
      <c r="I62" s="200">
        <v>1</v>
      </c>
      <c r="J62" s="200"/>
      <c r="K62" s="200"/>
      <c r="L62" s="200"/>
      <c r="M62" s="200"/>
      <c r="N62" s="200"/>
      <c r="O62" s="200"/>
      <c r="P62" s="200"/>
      <c r="Q62" s="200"/>
      <c r="R62" s="110">
        <v>1</v>
      </c>
      <c r="S62" s="200"/>
      <c r="T62" s="200">
        <v>1</v>
      </c>
      <c r="U62" s="200">
        <v>3</v>
      </c>
      <c r="V62" s="200"/>
      <c r="W62" s="200">
        <v>8</v>
      </c>
      <c r="X62" s="200"/>
      <c r="Y62" s="200"/>
      <c r="Z62" s="200"/>
      <c r="AA62" s="200"/>
      <c r="AB62" s="200"/>
      <c r="AC62" s="200"/>
      <c r="AD62" s="200"/>
      <c r="AE62" s="200"/>
      <c r="AF62" s="193"/>
      <c r="AG62" s="193"/>
      <c r="AH62" s="193"/>
      <c r="AI62" s="193"/>
      <c r="AJ62" s="193"/>
      <c r="AK62" s="193"/>
      <c r="AL62" s="193"/>
      <c r="AM62" s="193"/>
      <c r="AN62" s="193"/>
    </row>
    <row r="63" spans="1:40" ht="14.25" customHeight="1">
      <c r="A63" s="164">
        <v>46</v>
      </c>
      <c r="B63" s="158" t="s">
        <v>209</v>
      </c>
      <c r="C63" s="76" t="s">
        <v>537</v>
      </c>
      <c r="D63" s="200">
        <v>1843</v>
      </c>
      <c r="E63" s="200">
        <v>6481</v>
      </c>
      <c r="F63" s="200">
        <v>11362</v>
      </c>
      <c r="G63" s="200">
        <v>4</v>
      </c>
      <c r="H63" s="200">
        <v>6565</v>
      </c>
      <c r="I63" s="200">
        <v>4614</v>
      </c>
      <c r="J63" s="200">
        <v>1561</v>
      </c>
      <c r="K63" s="200">
        <v>62</v>
      </c>
      <c r="L63" s="200">
        <v>35</v>
      </c>
      <c r="M63" s="200">
        <v>187</v>
      </c>
      <c r="N63" s="200">
        <v>29</v>
      </c>
      <c r="O63" s="200">
        <v>77</v>
      </c>
      <c r="P63" s="200">
        <v>53</v>
      </c>
      <c r="Q63" s="200">
        <v>135</v>
      </c>
      <c r="R63" s="110">
        <v>1759</v>
      </c>
      <c r="S63" s="200">
        <v>328</v>
      </c>
      <c r="T63" s="200">
        <v>364</v>
      </c>
      <c r="U63" s="200">
        <v>2623</v>
      </c>
      <c r="V63" s="200">
        <v>4</v>
      </c>
      <c r="W63" s="200">
        <v>6093</v>
      </c>
      <c r="X63" s="200"/>
      <c r="Y63" s="200">
        <v>10</v>
      </c>
      <c r="Z63" s="200">
        <v>2129</v>
      </c>
      <c r="AA63" s="200">
        <v>65</v>
      </c>
      <c r="AB63" s="200">
        <v>53</v>
      </c>
      <c r="AC63" s="200">
        <v>281</v>
      </c>
      <c r="AD63" s="200">
        <v>46</v>
      </c>
      <c r="AE63" s="200">
        <v>115</v>
      </c>
      <c r="AF63" s="193"/>
      <c r="AG63" s="193"/>
      <c r="AH63" s="193"/>
      <c r="AI63" s="193"/>
      <c r="AJ63" s="193"/>
      <c r="AK63" s="193"/>
      <c r="AL63" s="193"/>
      <c r="AM63" s="193"/>
      <c r="AN63" s="193"/>
    </row>
    <row r="64" spans="1:40" ht="51.75" customHeight="1">
      <c r="A64" s="164">
        <v>47</v>
      </c>
      <c r="B64" s="202" t="s">
        <v>331</v>
      </c>
      <c r="C64" s="89" t="s">
        <v>183</v>
      </c>
      <c r="D64" s="17">
        <v>7628</v>
      </c>
      <c r="E64" s="17">
        <v>37927</v>
      </c>
      <c r="F64" s="17">
        <v>48864</v>
      </c>
      <c r="G64" s="17">
        <v>605</v>
      </c>
      <c r="H64" s="200">
        <v>37971</v>
      </c>
      <c r="I64" s="17">
        <v>31851</v>
      </c>
      <c r="J64" s="17">
        <v>4523</v>
      </c>
      <c r="K64" s="17">
        <v>170</v>
      </c>
      <c r="L64" s="17">
        <v>87</v>
      </c>
      <c r="M64" s="17">
        <v>537</v>
      </c>
      <c r="N64" s="17">
        <v>121</v>
      </c>
      <c r="O64" s="17">
        <v>682</v>
      </c>
      <c r="P64" s="17">
        <v>293</v>
      </c>
      <c r="Q64" s="17">
        <v>827</v>
      </c>
      <c r="R64" s="110">
        <v>7584</v>
      </c>
      <c r="S64" s="17">
        <v>1870</v>
      </c>
      <c r="T64" s="17">
        <v>1159</v>
      </c>
      <c r="U64" s="17">
        <v>8689</v>
      </c>
      <c r="V64" s="17">
        <v>273</v>
      </c>
      <c r="W64" s="17">
        <v>33526</v>
      </c>
      <c r="X64" s="17">
        <v>213</v>
      </c>
      <c r="Y64" s="17">
        <v>14</v>
      </c>
      <c r="Z64" s="17">
        <v>4615</v>
      </c>
      <c r="AA64" s="17">
        <v>180</v>
      </c>
      <c r="AB64" s="17">
        <v>116</v>
      </c>
      <c r="AC64" s="17">
        <v>648</v>
      </c>
      <c r="AD64" s="17">
        <v>145</v>
      </c>
      <c r="AE64" s="17">
        <v>805</v>
      </c>
      <c r="AF64" s="193"/>
      <c r="AG64" s="193"/>
      <c r="AH64" s="193"/>
      <c r="AI64" s="193"/>
      <c r="AJ64" s="193"/>
      <c r="AK64" s="193"/>
      <c r="AL64" s="193"/>
      <c r="AM64" s="193"/>
      <c r="AN64" s="193"/>
    </row>
    <row r="65" spans="1:40" ht="40.5" customHeight="1">
      <c r="A65" s="164">
        <v>48</v>
      </c>
      <c r="B65" s="202" t="s">
        <v>140</v>
      </c>
      <c r="C65" s="25" t="s">
        <v>122</v>
      </c>
      <c r="D65" s="17">
        <v>7315</v>
      </c>
      <c r="E65" s="17">
        <v>36634</v>
      </c>
      <c r="F65" s="17">
        <v>47146</v>
      </c>
      <c r="G65" s="17">
        <v>571</v>
      </c>
      <c r="H65" s="200">
        <v>36547</v>
      </c>
      <c r="I65" s="17">
        <v>30615</v>
      </c>
      <c r="J65" s="17">
        <v>4398</v>
      </c>
      <c r="K65" s="17">
        <v>164</v>
      </c>
      <c r="L65" s="17">
        <v>83</v>
      </c>
      <c r="M65" s="17">
        <v>505</v>
      </c>
      <c r="N65" s="17">
        <v>110</v>
      </c>
      <c r="O65" s="17">
        <v>672</v>
      </c>
      <c r="P65" s="17">
        <v>279</v>
      </c>
      <c r="Q65" s="17">
        <v>811</v>
      </c>
      <c r="R65" s="110">
        <v>7402</v>
      </c>
      <c r="S65" s="17">
        <v>1817</v>
      </c>
      <c r="T65" s="17">
        <v>1136</v>
      </c>
      <c r="U65" s="17">
        <v>8477</v>
      </c>
      <c r="V65" s="17">
        <v>264</v>
      </c>
      <c r="W65" s="17">
        <v>32230</v>
      </c>
      <c r="X65" s="17">
        <v>196</v>
      </c>
      <c r="Y65" s="17">
        <v>14</v>
      </c>
      <c r="Z65" s="17">
        <v>4479</v>
      </c>
      <c r="AA65" s="17">
        <v>174</v>
      </c>
      <c r="AB65" s="17">
        <v>113</v>
      </c>
      <c r="AC65" s="17">
        <v>612</v>
      </c>
      <c r="AD65" s="17">
        <v>134</v>
      </c>
      <c r="AE65" s="17">
        <v>787</v>
      </c>
      <c r="AF65" s="193"/>
      <c r="AG65" s="193"/>
      <c r="AH65" s="193"/>
      <c r="AI65" s="193"/>
      <c r="AJ65" s="193"/>
      <c r="AK65" s="193"/>
      <c r="AL65" s="193"/>
      <c r="AM65" s="193"/>
      <c r="AN65" s="193"/>
    </row>
    <row r="66" spans="1:40" ht="29.25" customHeight="1">
      <c r="A66" s="164">
        <v>49</v>
      </c>
      <c r="B66" s="158" t="s">
        <v>101</v>
      </c>
      <c r="C66" s="8" t="s">
        <v>84</v>
      </c>
      <c r="D66" s="200">
        <v>40</v>
      </c>
      <c r="E66" s="200">
        <v>162</v>
      </c>
      <c r="F66" s="200">
        <v>226</v>
      </c>
      <c r="G66" s="200">
        <v>12</v>
      </c>
      <c r="H66" s="200">
        <v>155</v>
      </c>
      <c r="I66" s="200">
        <v>150</v>
      </c>
      <c r="J66" s="200">
        <v>3</v>
      </c>
      <c r="K66" s="200"/>
      <c r="L66" s="200"/>
      <c r="M66" s="200">
        <v>1</v>
      </c>
      <c r="N66" s="200"/>
      <c r="O66" s="200">
        <v>1</v>
      </c>
      <c r="P66" s="200">
        <v>1</v>
      </c>
      <c r="Q66" s="200">
        <v>6</v>
      </c>
      <c r="R66" s="110">
        <v>47</v>
      </c>
      <c r="S66" s="200">
        <v>12</v>
      </c>
      <c r="T66" s="200">
        <v>10</v>
      </c>
      <c r="U66" s="200">
        <v>65</v>
      </c>
      <c r="V66" s="200">
        <v>12</v>
      </c>
      <c r="W66" s="200">
        <v>159</v>
      </c>
      <c r="X66" s="200"/>
      <c r="Y66" s="200"/>
      <c r="Z66" s="200">
        <v>3</v>
      </c>
      <c r="AA66" s="200"/>
      <c r="AB66" s="200"/>
      <c r="AC66" s="200">
        <v>1</v>
      </c>
      <c r="AD66" s="200"/>
      <c r="AE66" s="200">
        <v>2</v>
      </c>
      <c r="AF66" s="193"/>
      <c r="AG66" s="193"/>
      <c r="AH66" s="193"/>
      <c r="AI66" s="193"/>
      <c r="AJ66" s="193"/>
      <c r="AK66" s="193"/>
      <c r="AL66" s="193"/>
      <c r="AM66" s="193"/>
      <c r="AN66" s="193"/>
    </row>
    <row r="67" spans="1:40" ht="39" customHeight="1">
      <c r="A67" s="164">
        <v>50</v>
      </c>
      <c r="B67" s="158" t="s">
        <v>44</v>
      </c>
      <c r="C67" s="8" t="s">
        <v>340</v>
      </c>
      <c r="D67" s="200">
        <v>38</v>
      </c>
      <c r="E67" s="200">
        <v>74</v>
      </c>
      <c r="F67" s="200">
        <v>225</v>
      </c>
      <c r="G67" s="200">
        <v>123</v>
      </c>
      <c r="H67" s="200">
        <v>60</v>
      </c>
      <c r="I67" s="200">
        <v>49</v>
      </c>
      <c r="J67" s="200">
        <v>1</v>
      </c>
      <c r="K67" s="200"/>
      <c r="L67" s="200">
        <v>1</v>
      </c>
      <c r="M67" s="200">
        <v>4</v>
      </c>
      <c r="N67" s="200"/>
      <c r="O67" s="200">
        <v>5</v>
      </c>
      <c r="P67" s="200">
        <v>1</v>
      </c>
      <c r="Q67" s="200"/>
      <c r="R67" s="110">
        <v>52</v>
      </c>
      <c r="S67" s="200">
        <v>3</v>
      </c>
      <c r="T67" s="200">
        <v>21</v>
      </c>
      <c r="U67" s="200">
        <v>107</v>
      </c>
      <c r="V67" s="200">
        <v>56</v>
      </c>
      <c r="W67" s="200">
        <v>65</v>
      </c>
      <c r="X67" s="200">
        <v>32</v>
      </c>
      <c r="Y67" s="200"/>
      <c r="Z67" s="200">
        <v>3</v>
      </c>
      <c r="AA67" s="200"/>
      <c r="AB67" s="200">
        <v>1</v>
      </c>
      <c r="AC67" s="200">
        <v>8</v>
      </c>
      <c r="AD67" s="200"/>
      <c r="AE67" s="200">
        <v>15</v>
      </c>
      <c r="AF67" s="193"/>
      <c r="AG67" s="193"/>
      <c r="AH67" s="193"/>
      <c r="AI67" s="193"/>
      <c r="AJ67" s="193"/>
      <c r="AK67" s="193"/>
      <c r="AL67" s="193"/>
      <c r="AM67" s="193"/>
      <c r="AN67" s="193"/>
    </row>
    <row r="68" spans="1:40" ht="54" customHeight="1">
      <c r="A68" s="164">
        <v>51</v>
      </c>
      <c r="B68" s="158" t="s">
        <v>73</v>
      </c>
      <c r="C68" s="76" t="s">
        <v>54</v>
      </c>
      <c r="D68" s="200">
        <v>2288</v>
      </c>
      <c r="E68" s="200">
        <v>7239</v>
      </c>
      <c r="F68" s="200">
        <v>11306</v>
      </c>
      <c r="G68" s="200">
        <v>406</v>
      </c>
      <c r="H68" s="200">
        <v>6777</v>
      </c>
      <c r="I68" s="200">
        <v>6098</v>
      </c>
      <c r="J68" s="200">
        <v>132</v>
      </c>
      <c r="K68" s="200">
        <v>42</v>
      </c>
      <c r="L68" s="200">
        <v>29</v>
      </c>
      <c r="M68" s="200">
        <v>218</v>
      </c>
      <c r="N68" s="200">
        <v>43</v>
      </c>
      <c r="O68" s="200">
        <v>215</v>
      </c>
      <c r="P68" s="200">
        <v>54</v>
      </c>
      <c r="Q68" s="200">
        <v>169</v>
      </c>
      <c r="R68" s="110">
        <v>2750</v>
      </c>
      <c r="S68" s="200">
        <v>401</v>
      </c>
      <c r="T68" s="200">
        <v>676</v>
      </c>
      <c r="U68" s="200">
        <v>3409</v>
      </c>
      <c r="V68" s="200">
        <v>183</v>
      </c>
      <c r="W68" s="200">
        <v>6928</v>
      </c>
      <c r="X68" s="200">
        <v>147</v>
      </c>
      <c r="Y68" s="200">
        <v>9</v>
      </c>
      <c r="Z68" s="200">
        <v>159</v>
      </c>
      <c r="AA68" s="200">
        <v>47</v>
      </c>
      <c r="AB68" s="200">
        <v>48</v>
      </c>
      <c r="AC68" s="200">
        <v>286</v>
      </c>
      <c r="AD68" s="200">
        <v>58</v>
      </c>
      <c r="AE68" s="200">
        <v>278</v>
      </c>
      <c r="AF68" s="193"/>
      <c r="AG68" s="193"/>
      <c r="AH68" s="193"/>
      <c r="AI68" s="193"/>
      <c r="AJ68" s="193"/>
      <c r="AK68" s="193"/>
      <c r="AL68" s="193"/>
      <c r="AM68" s="193"/>
      <c r="AN68" s="193"/>
    </row>
    <row r="69" spans="1:40" ht="29.25" customHeight="1">
      <c r="A69" s="164">
        <v>52</v>
      </c>
      <c r="B69" s="158" t="s">
        <v>196</v>
      </c>
      <c r="C69" s="8" t="s">
        <v>521</v>
      </c>
      <c r="D69" s="200">
        <v>3</v>
      </c>
      <c r="E69" s="200">
        <v>2</v>
      </c>
      <c r="F69" s="200">
        <v>9</v>
      </c>
      <c r="G69" s="200"/>
      <c r="H69" s="200">
        <v>3</v>
      </c>
      <c r="I69" s="200">
        <v>2</v>
      </c>
      <c r="J69" s="200"/>
      <c r="K69" s="200"/>
      <c r="L69" s="200"/>
      <c r="M69" s="200"/>
      <c r="N69" s="200"/>
      <c r="O69" s="200">
        <v>1</v>
      </c>
      <c r="P69" s="200"/>
      <c r="Q69" s="200"/>
      <c r="R69" s="110">
        <v>2</v>
      </c>
      <c r="S69" s="200">
        <v>2</v>
      </c>
      <c r="T69" s="200"/>
      <c r="U69" s="200">
        <v>5</v>
      </c>
      <c r="V69" s="200"/>
      <c r="W69" s="200">
        <v>2</v>
      </c>
      <c r="X69" s="200"/>
      <c r="Y69" s="200"/>
      <c r="Z69" s="200"/>
      <c r="AA69" s="200"/>
      <c r="AB69" s="200"/>
      <c r="AC69" s="200"/>
      <c r="AD69" s="200"/>
      <c r="AE69" s="200">
        <v>1</v>
      </c>
      <c r="AF69" s="193"/>
      <c r="AG69" s="193"/>
      <c r="AH69" s="193"/>
      <c r="AI69" s="193"/>
      <c r="AJ69" s="193"/>
      <c r="AK69" s="193"/>
      <c r="AL69" s="193"/>
      <c r="AM69" s="193"/>
      <c r="AN69" s="193"/>
    </row>
    <row r="70" spans="1:40" ht="55.5" customHeight="1">
      <c r="A70" s="164">
        <v>53</v>
      </c>
      <c r="B70" s="202" t="s">
        <v>538</v>
      </c>
      <c r="C70" s="25" t="s">
        <v>205</v>
      </c>
      <c r="D70" s="17">
        <v>50</v>
      </c>
      <c r="E70" s="17">
        <v>367</v>
      </c>
      <c r="F70" s="17">
        <v>505</v>
      </c>
      <c r="G70" s="17">
        <v>36</v>
      </c>
      <c r="H70" s="200">
        <v>344</v>
      </c>
      <c r="I70" s="17">
        <v>273</v>
      </c>
      <c r="J70" s="17">
        <v>59</v>
      </c>
      <c r="K70" s="17"/>
      <c r="L70" s="17"/>
      <c r="M70" s="17">
        <v>5</v>
      </c>
      <c r="N70" s="17"/>
      <c r="O70" s="17">
        <v>7</v>
      </c>
      <c r="P70" s="17">
        <v>2</v>
      </c>
      <c r="Q70" s="17">
        <v>5</v>
      </c>
      <c r="R70" s="110">
        <v>73</v>
      </c>
      <c r="S70" s="17">
        <v>13</v>
      </c>
      <c r="T70" s="17">
        <v>9</v>
      </c>
      <c r="U70" s="17">
        <v>108</v>
      </c>
      <c r="V70" s="17">
        <v>14</v>
      </c>
      <c r="W70" s="17">
        <v>327</v>
      </c>
      <c r="X70" s="17">
        <v>19</v>
      </c>
      <c r="Y70" s="17">
        <v>1</v>
      </c>
      <c r="Z70" s="17">
        <v>66</v>
      </c>
      <c r="AA70" s="17"/>
      <c r="AB70" s="17"/>
      <c r="AC70" s="17">
        <v>5</v>
      </c>
      <c r="AD70" s="17"/>
      <c r="AE70" s="17">
        <v>8</v>
      </c>
      <c r="AF70" s="193"/>
      <c r="AG70" s="193"/>
      <c r="AH70" s="193"/>
      <c r="AI70" s="193"/>
      <c r="AJ70" s="193"/>
      <c r="AK70" s="193"/>
      <c r="AL70" s="193"/>
      <c r="AM70" s="193"/>
      <c r="AN70" s="193"/>
    </row>
    <row r="71" spans="1:40" ht="25.5" customHeight="1">
      <c r="A71" s="164">
        <v>54</v>
      </c>
      <c r="B71" s="40" t="s">
        <v>350</v>
      </c>
      <c r="C71" s="89">
        <v>332</v>
      </c>
      <c r="D71" s="17">
        <v>29</v>
      </c>
      <c r="E71" s="17">
        <v>154</v>
      </c>
      <c r="F71" s="17">
        <v>272</v>
      </c>
      <c r="G71" s="17">
        <v>36</v>
      </c>
      <c r="H71" s="200">
        <v>132</v>
      </c>
      <c r="I71" s="17">
        <v>121</v>
      </c>
      <c r="J71" s="17">
        <v>6</v>
      </c>
      <c r="K71" s="17"/>
      <c r="L71" s="17"/>
      <c r="M71" s="17">
        <v>3</v>
      </c>
      <c r="N71" s="17"/>
      <c r="O71" s="17">
        <v>2</v>
      </c>
      <c r="P71" s="17"/>
      <c r="Q71" s="17">
        <v>2</v>
      </c>
      <c r="R71" s="110">
        <v>51</v>
      </c>
      <c r="S71" s="17">
        <v>7</v>
      </c>
      <c r="T71" s="17">
        <v>6</v>
      </c>
      <c r="U71" s="17">
        <v>86</v>
      </c>
      <c r="V71" s="17">
        <v>14</v>
      </c>
      <c r="W71" s="17">
        <v>177</v>
      </c>
      <c r="X71" s="17">
        <v>19</v>
      </c>
      <c r="Y71" s="17"/>
      <c r="Z71" s="17">
        <v>8</v>
      </c>
      <c r="AA71" s="17"/>
      <c r="AB71" s="17"/>
      <c r="AC71" s="17">
        <v>3</v>
      </c>
      <c r="AD71" s="17"/>
      <c r="AE71" s="17">
        <v>2</v>
      </c>
      <c r="AF71" s="193"/>
      <c r="AG71" s="193"/>
      <c r="AH71" s="193"/>
      <c r="AI71" s="193"/>
      <c r="AJ71" s="193"/>
      <c r="AK71" s="193"/>
      <c r="AL71" s="193"/>
      <c r="AM71" s="193"/>
      <c r="AN71" s="193"/>
    </row>
    <row r="72" spans="1:40" ht="54.75" customHeight="1">
      <c r="A72" s="164">
        <v>55</v>
      </c>
      <c r="B72" s="202" t="s">
        <v>517</v>
      </c>
      <c r="C72" s="25" t="s">
        <v>513</v>
      </c>
      <c r="D72" s="17">
        <v>1071</v>
      </c>
      <c r="E72" s="17">
        <v>5371</v>
      </c>
      <c r="F72" s="17">
        <v>7344</v>
      </c>
      <c r="G72" s="17">
        <v>27</v>
      </c>
      <c r="H72" s="200">
        <v>5396</v>
      </c>
      <c r="I72" s="17">
        <v>3574</v>
      </c>
      <c r="J72" s="17">
        <v>1606</v>
      </c>
      <c r="K72" s="17">
        <v>19</v>
      </c>
      <c r="L72" s="17">
        <v>16</v>
      </c>
      <c r="M72" s="17">
        <v>59</v>
      </c>
      <c r="N72" s="17">
        <v>15</v>
      </c>
      <c r="O72" s="17">
        <v>107</v>
      </c>
      <c r="P72" s="17">
        <v>27</v>
      </c>
      <c r="Q72" s="17">
        <v>93</v>
      </c>
      <c r="R72" s="110">
        <v>1046</v>
      </c>
      <c r="S72" s="17">
        <v>258</v>
      </c>
      <c r="T72" s="17">
        <v>141</v>
      </c>
      <c r="U72" s="17">
        <v>1313</v>
      </c>
      <c r="V72" s="17">
        <v>7</v>
      </c>
      <c r="W72" s="17">
        <v>3918</v>
      </c>
      <c r="X72" s="17">
        <v>14</v>
      </c>
      <c r="Y72" s="17">
        <v>17</v>
      </c>
      <c r="Z72" s="17">
        <v>1887</v>
      </c>
      <c r="AA72" s="17">
        <v>19</v>
      </c>
      <c r="AB72" s="17">
        <v>16</v>
      </c>
      <c r="AC72" s="17">
        <v>72</v>
      </c>
      <c r="AD72" s="17">
        <v>16</v>
      </c>
      <c r="AE72" s="17">
        <v>137</v>
      </c>
      <c r="AF72" s="193"/>
      <c r="AG72" s="193"/>
      <c r="AH72" s="193"/>
      <c r="AI72" s="193"/>
      <c r="AJ72" s="193"/>
      <c r="AK72" s="193"/>
      <c r="AL72" s="193"/>
      <c r="AM72" s="193"/>
      <c r="AN72" s="193"/>
    </row>
    <row r="73" spans="1:40" ht="18" customHeight="1">
      <c r="A73" s="164">
        <v>56</v>
      </c>
      <c r="B73" s="158" t="s">
        <v>220</v>
      </c>
      <c r="C73" s="8" t="s">
        <v>203</v>
      </c>
      <c r="D73" s="200">
        <v>138</v>
      </c>
      <c r="E73" s="200">
        <v>559</v>
      </c>
      <c r="F73" s="200">
        <v>793</v>
      </c>
      <c r="G73" s="200"/>
      <c r="H73" s="200">
        <v>532</v>
      </c>
      <c r="I73" s="200">
        <v>380</v>
      </c>
      <c r="J73" s="200">
        <v>116</v>
      </c>
      <c r="K73" s="200">
        <v>7</v>
      </c>
      <c r="L73" s="200"/>
      <c r="M73" s="200">
        <v>8</v>
      </c>
      <c r="N73" s="200">
        <v>3</v>
      </c>
      <c r="O73" s="200">
        <v>18</v>
      </c>
      <c r="P73" s="200">
        <v>4</v>
      </c>
      <c r="Q73" s="200">
        <v>7</v>
      </c>
      <c r="R73" s="110">
        <v>165</v>
      </c>
      <c r="S73" s="200">
        <v>19</v>
      </c>
      <c r="T73" s="200">
        <v>26</v>
      </c>
      <c r="U73" s="200">
        <v>196</v>
      </c>
      <c r="V73" s="200"/>
      <c r="W73" s="200">
        <v>427</v>
      </c>
      <c r="X73" s="200"/>
      <c r="Y73" s="200">
        <v>1</v>
      </c>
      <c r="Z73" s="200">
        <v>126</v>
      </c>
      <c r="AA73" s="200">
        <v>7</v>
      </c>
      <c r="AB73" s="200"/>
      <c r="AC73" s="200">
        <v>10</v>
      </c>
      <c r="AD73" s="200">
        <v>3</v>
      </c>
      <c r="AE73" s="200">
        <v>26</v>
      </c>
      <c r="AF73" s="193"/>
      <c r="AG73" s="193"/>
      <c r="AH73" s="193"/>
      <c r="AI73" s="193"/>
      <c r="AJ73" s="193"/>
      <c r="AK73" s="193"/>
      <c r="AL73" s="193"/>
      <c r="AM73" s="193"/>
      <c r="AN73" s="193"/>
    </row>
    <row r="74" spans="1:40" ht="26.25" customHeight="1">
      <c r="A74" s="164">
        <v>57</v>
      </c>
      <c r="B74" s="158" t="s">
        <v>336</v>
      </c>
      <c r="C74" s="8">
        <v>346</v>
      </c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11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193"/>
      <c r="AG74" s="193"/>
      <c r="AH74" s="193"/>
      <c r="AI74" s="193"/>
      <c r="AJ74" s="193"/>
      <c r="AK74" s="193"/>
      <c r="AL74" s="193"/>
      <c r="AM74" s="193"/>
      <c r="AN74" s="193"/>
    </row>
    <row r="75" spans="1:40" ht="55.5" customHeight="1">
      <c r="A75" s="164">
        <v>58</v>
      </c>
      <c r="B75" s="158" t="s">
        <v>512</v>
      </c>
      <c r="C75" s="8" t="s">
        <v>429</v>
      </c>
      <c r="D75" s="200">
        <v>3</v>
      </c>
      <c r="E75" s="200">
        <v>8</v>
      </c>
      <c r="F75" s="200">
        <v>12</v>
      </c>
      <c r="G75" s="200"/>
      <c r="H75" s="200">
        <v>8</v>
      </c>
      <c r="I75" s="200">
        <v>6</v>
      </c>
      <c r="J75" s="200"/>
      <c r="K75" s="200">
        <v>2</v>
      </c>
      <c r="L75" s="200"/>
      <c r="M75" s="200"/>
      <c r="N75" s="200"/>
      <c r="O75" s="200"/>
      <c r="P75" s="200"/>
      <c r="Q75" s="200"/>
      <c r="R75" s="110">
        <v>3</v>
      </c>
      <c r="S75" s="200">
        <v>1</v>
      </c>
      <c r="T75" s="200"/>
      <c r="U75" s="200">
        <v>3</v>
      </c>
      <c r="V75" s="200"/>
      <c r="W75" s="200">
        <v>6</v>
      </c>
      <c r="X75" s="200"/>
      <c r="Y75" s="200"/>
      <c r="Z75" s="200"/>
      <c r="AA75" s="200">
        <v>2</v>
      </c>
      <c r="AB75" s="200"/>
      <c r="AC75" s="200"/>
      <c r="AD75" s="200"/>
      <c r="AE75" s="200"/>
      <c r="AF75" s="193"/>
      <c r="AG75" s="193"/>
      <c r="AH75" s="193"/>
      <c r="AI75" s="193"/>
      <c r="AJ75" s="193"/>
      <c r="AK75" s="193"/>
      <c r="AL75" s="193"/>
      <c r="AM75" s="193"/>
      <c r="AN75" s="193"/>
    </row>
    <row r="76" spans="1:40" ht="54.75" customHeight="1">
      <c r="A76" s="164">
        <v>59</v>
      </c>
      <c r="B76" s="177" t="s">
        <v>525</v>
      </c>
      <c r="C76" s="206" t="s">
        <v>165</v>
      </c>
      <c r="D76" s="200">
        <v>41</v>
      </c>
      <c r="E76" s="200">
        <v>95</v>
      </c>
      <c r="F76" s="200">
        <v>143</v>
      </c>
      <c r="G76" s="200"/>
      <c r="H76" s="200">
        <v>100</v>
      </c>
      <c r="I76" s="200">
        <v>61</v>
      </c>
      <c r="J76" s="200">
        <v>33</v>
      </c>
      <c r="K76" s="200"/>
      <c r="L76" s="200">
        <v>2</v>
      </c>
      <c r="M76" s="200">
        <v>2</v>
      </c>
      <c r="N76" s="200">
        <v>1</v>
      </c>
      <c r="O76" s="200">
        <v>1</v>
      </c>
      <c r="P76" s="200"/>
      <c r="Q76" s="200">
        <v>1</v>
      </c>
      <c r="R76" s="110">
        <v>36</v>
      </c>
      <c r="S76" s="200">
        <v>1</v>
      </c>
      <c r="T76" s="200">
        <v>12</v>
      </c>
      <c r="U76" s="200">
        <v>40</v>
      </c>
      <c r="V76" s="200"/>
      <c r="W76" s="200">
        <v>66</v>
      </c>
      <c r="X76" s="200"/>
      <c r="Y76" s="200"/>
      <c r="Z76" s="200">
        <v>31</v>
      </c>
      <c r="AA76" s="200"/>
      <c r="AB76" s="200">
        <v>2</v>
      </c>
      <c r="AC76" s="200">
        <v>2</v>
      </c>
      <c r="AD76" s="200">
        <v>1</v>
      </c>
      <c r="AE76" s="200">
        <v>1</v>
      </c>
      <c r="AF76" s="193"/>
      <c r="AG76" s="193"/>
      <c r="AH76" s="193"/>
      <c r="AI76" s="193"/>
      <c r="AJ76" s="193"/>
      <c r="AK76" s="193"/>
      <c r="AL76" s="193"/>
      <c r="AM76" s="193"/>
      <c r="AN76" s="193"/>
    </row>
    <row r="77" spans="1:40" ht="27.75" customHeight="1">
      <c r="A77" s="164">
        <v>60</v>
      </c>
      <c r="B77" s="61" t="s">
        <v>264</v>
      </c>
      <c r="C77" s="25" t="s">
        <v>16</v>
      </c>
      <c r="D77" s="17">
        <v>2341</v>
      </c>
      <c r="E77" s="17">
        <v>7865</v>
      </c>
      <c r="F77" s="17">
        <v>11948</v>
      </c>
      <c r="G77" s="17">
        <v>92</v>
      </c>
      <c r="H77" s="200">
        <v>7436</v>
      </c>
      <c r="I77" s="17">
        <v>2967</v>
      </c>
      <c r="J77" s="17">
        <v>3719</v>
      </c>
      <c r="K77" s="17">
        <v>4</v>
      </c>
      <c r="L77" s="17">
        <v>69</v>
      </c>
      <c r="M77" s="17">
        <v>327</v>
      </c>
      <c r="N77" s="17">
        <v>55</v>
      </c>
      <c r="O77" s="17">
        <v>295</v>
      </c>
      <c r="P77" s="17">
        <v>78</v>
      </c>
      <c r="Q77" s="17">
        <v>133</v>
      </c>
      <c r="R77" s="110">
        <v>2770</v>
      </c>
      <c r="S77" s="17">
        <v>228</v>
      </c>
      <c r="T77" s="17">
        <v>865</v>
      </c>
      <c r="U77" s="17">
        <v>3495</v>
      </c>
      <c r="V77" s="17">
        <v>48</v>
      </c>
      <c r="W77" s="17">
        <v>3308</v>
      </c>
      <c r="X77" s="17">
        <v>15</v>
      </c>
      <c r="Y77" s="17">
        <v>91</v>
      </c>
      <c r="Z77" s="17">
        <v>4120</v>
      </c>
      <c r="AA77" s="17">
        <v>4</v>
      </c>
      <c r="AB77" s="17">
        <v>104</v>
      </c>
      <c r="AC77" s="17">
        <v>426</v>
      </c>
      <c r="AD77" s="17">
        <v>74</v>
      </c>
      <c r="AE77" s="17">
        <v>368</v>
      </c>
      <c r="AF77" s="193"/>
      <c r="AG77" s="193"/>
      <c r="AH77" s="193"/>
      <c r="AI77" s="193"/>
      <c r="AJ77" s="193"/>
      <c r="AK77" s="193"/>
      <c r="AL77" s="193"/>
      <c r="AM77" s="193"/>
      <c r="AN77" s="193"/>
    </row>
    <row r="78" spans="1:40" ht="12.75" customHeight="1">
      <c r="A78" s="164">
        <v>61</v>
      </c>
      <c r="B78" s="148" t="s">
        <v>291</v>
      </c>
      <c r="C78" s="8" t="s">
        <v>1</v>
      </c>
      <c r="D78" s="200">
        <v>726</v>
      </c>
      <c r="E78" s="200">
        <v>1668</v>
      </c>
      <c r="F78" s="200">
        <v>2923</v>
      </c>
      <c r="G78" s="200">
        <v>39</v>
      </c>
      <c r="H78" s="200">
        <v>1572</v>
      </c>
      <c r="I78" s="200">
        <v>738</v>
      </c>
      <c r="J78" s="200">
        <v>622</v>
      </c>
      <c r="K78" s="200">
        <v>1</v>
      </c>
      <c r="L78" s="200">
        <v>18</v>
      </c>
      <c r="M78" s="200">
        <v>99</v>
      </c>
      <c r="N78" s="200">
        <v>14</v>
      </c>
      <c r="O78" s="200">
        <v>80</v>
      </c>
      <c r="P78" s="200">
        <v>16</v>
      </c>
      <c r="Q78" s="200">
        <v>28</v>
      </c>
      <c r="R78" s="110">
        <v>822</v>
      </c>
      <c r="S78" s="200">
        <v>78</v>
      </c>
      <c r="T78" s="200">
        <v>278</v>
      </c>
      <c r="U78" s="200">
        <v>1085</v>
      </c>
      <c r="V78" s="200">
        <v>17</v>
      </c>
      <c r="W78" s="200">
        <v>832</v>
      </c>
      <c r="X78" s="200">
        <v>6</v>
      </c>
      <c r="Y78" s="200">
        <v>26</v>
      </c>
      <c r="Z78" s="200">
        <v>622</v>
      </c>
      <c r="AA78" s="200">
        <v>1</v>
      </c>
      <c r="AB78" s="200">
        <v>33</v>
      </c>
      <c r="AC78" s="200">
        <v>137</v>
      </c>
      <c r="AD78" s="200">
        <v>18</v>
      </c>
      <c r="AE78" s="200">
        <v>109</v>
      </c>
      <c r="AF78" s="193"/>
      <c r="AG78" s="193"/>
      <c r="AH78" s="193"/>
      <c r="AI78" s="193"/>
      <c r="AJ78" s="193"/>
      <c r="AK78" s="193"/>
      <c r="AL78" s="193"/>
      <c r="AM78" s="193"/>
      <c r="AN78" s="193"/>
    </row>
    <row r="79" spans="1:40" ht="13.5" customHeight="1">
      <c r="A79" s="164">
        <v>62</v>
      </c>
      <c r="B79" s="148" t="s">
        <v>99</v>
      </c>
      <c r="C79" s="8" t="s">
        <v>187</v>
      </c>
      <c r="D79" s="200">
        <v>265</v>
      </c>
      <c r="E79" s="200">
        <v>525</v>
      </c>
      <c r="F79" s="200">
        <v>977</v>
      </c>
      <c r="G79" s="200"/>
      <c r="H79" s="200">
        <v>468</v>
      </c>
      <c r="I79" s="200">
        <v>193</v>
      </c>
      <c r="J79" s="200">
        <v>183</v>
      </c>
      <c r="K79" s="200"/>
      <c r="L79" s="200">
        <v>11</v>
      </c>
      <c r="M79" s="200">
        <v>36</v>
      </c>
      <c r="N79" s="200">
        <v>5</v>
      </c>
      <c r="O79" s="200">
        <v>40</v>
      </c>
      <c r="P79" s="200">
        <v>6</v>
      </c>
      <c r="Q79" s="200">
        <v>9</v>
      </c>
      <c r="R79" s="110">
        <v>322</v>
      </c>
      <c r="S79" s="200">
        <v>26</v>
      </c>
      <c r="T79" s="200">
        <v>113</v>
      </c>
      <c r="U79" s="200">
        <v>421</v>
      </c>
      <c r="V79" s="200"/>
      <c r="W79" s="200">
        <v>221</v>
      </c>
      <c r="X79" s="200"/>
      <c r="Y79" s="200">
        <v>23</v>
      </c>
      <c r="Z79" s="200">
        <v>185</v>
      </c>
      <c r="AA79" s="200"/>
      <c r="AB79" s="200">
        <v>12</v>
      </c>
      <c r="AC79" s="200">
        <v>50</v>
      </c>
      <c r="AD79" s="200">
        <v>5</v>
      </c>
      <c r="AE79" s="200">
        <v>55</v>
      </c>
      <c r="AF79" s="193"/>
      <c r="AG79" s="193"/>
      <c r="AH79" s="193"/>
      <c r="AI79" s="193"/>
      <c r="AJ79" s="193"/>
      <c r="AK79" s="193"/>
      <c r="AL79" s="193"/>
      <c r="AM79" s="193"/>
      <c r="AN79" s="193"/>
    </row>
    <row r="80" spans="1:40" ht="25.5" customHeight="1">
      <c r="A80" s="164">
        <v>63</v>
      </c>
      <c r="B80" s="39" t="s">
        <v>70</v>
      </c>
      <c r="C80" s="206" t="s">
        <v>338</v>
      </c>
      <c r="D80" s="200">
        <v>561</v>
      </c>
      <c r="E80" s="200">
        <v>1456</v>
      </c>
      <c r="F80" s="200">
        <v>2359</v>
      </c>
      <c r="G80" s="200">
        <v>44</v>
      </c>
      <c r="H80" s="200">
        <v>1284</v>
      </c>
      <c r="I80" s="200">
        <v>828</v>
      </c>
      <c r="J80" s="200">
        <v>297</v>
      </c>
      <c r="K80" s="200">
        <v>3</v>
      </c>
      <c r="L80" s="200">
        <v>17</v>
      </c>
      <c r="M80" s="200">
        <v>66</v>
      </c>
      <c r="N80" s="200">
        <v>8</v>
      </c>
      <c r="O80" s="200">
        <v>65</v>
      </c>
      <c r="P80" s="200">
        <v>19</v>
      </c>
      <c r="Q80" s="200">
        <v>27</v>
      </c>
      <c r="R80" s="110">
        <v>733</v>
      </c>
      <c r="S80" s="200">
        <v>47</v>
      </c>
      <c r="T80" s="200">
        <v>248</v>
      </c>
      <c r="U80" s="200">
        <v>912</v>
      </c>
      <c r="V80" s="200">
        <v>26</v>
      </c>
      <c r="W80" s="200">
        <v>860</v>
      </c>
      <c r="X80" s="200">
        <v>1</v>
      </c>
      <c r="Y80" s="200">
        <v>20</v>
      </c>
      <c r="Z80" s="200">
        <v>323</v>
      </c>
      <c r="AA80" s="200">
        <v>3</v>
      </c>
      <c r="AB80" s="200">
        <v>26</v>
      </c>
      <c r="AC80" s="200">
        <v>84</v>
      </c>
      <c r="AD80" s="200">
        <v>20</v>
      </c>
      <c r="AE80" s="200">
        <v>77</v>
      </c>
      <c r="AF80" s="193"/>
      <c r="AG80" s="193"/>
      <c r="AH80" s="193"/>
      <c r="AI80" s="193"/>
      <c r="AJ80" s="193"/>
      <c r="AK80" s="193"/>
      <c r="AL80" s="193"/>
      <c r="AM80" s="193"/>
      <c r="AN80" s="193"/>
    </row>
    <row r="81" spans="1:40" ht="12.75" customHeight="1">
      <c r="A81" s="164">
        <v>64</v>
      </c>
      <c r="B81" s="178" t="s">
        <v>48</v>
      </c>
      <c r="C81" s="42" t="s">
        <v>112</v>
      </c>
      <c r="D81" s="17">
        <v>488</v>
      </c>
      <c r="E81" s="17">
        <v>1292</v>
      </c>
      <c r="F81" s="17">
        <v>2042</v>
      </c>
      <c r="G81" s="17">
        <v>22</v>
      </c>
      <c r="H81" s="200">
        <v>1100</v>
      </c>
      <c r="I81" s="17">
        <v>728</v>
      </c>
      <c r="J81" s="17">
        <v>221</v>
      </c>
      <c r="K81" s="17">
        <v>3</v>
      </c>
      <c r="L81" s="17">
        <v>15</v>
      </c>
      <c r="M81" s="17">
        <v>64</v>
      </c>
      <c r="N81" s="17">
        <v>7</v>
      </c>
      <c r="O81" s="17">
        <v>62</v>
      </c>
      <c r="P81" s="17">
        <v>17</v>
      </c>
      <c r="Q81" s="17">
        <v>19</v>
      </c>
      <c r="R81" s="110">
        <v>680</v>
      </c>
      <c r="S81" s="17">
        <v>38</v>
      </c>
      <c r="T81" s="17">
        <v>241</v>
      </c>
      <c r="U81" s="17">
        <v>831</v>
      </c>
      <c r="V81" s="17">
        <v>15</v>
      </c>
      <c r="W81" s="17">
        <v>743</v>
      </c>
      <c r="X81" s="17">
        <v>1</v>
      </c>
      <c r="Y81" s="17">
        <v>20</v>
      </c>
      <c r="Z81" s="17">
        <v>238</v>
      </c>
      <c r="AA81" s="17">
        <v>3</v>
      </c>
      <c r="AB81" s="17">
        <v>22</v>
      </c>
      <c r="AC81" s="17">
        <v>81</v>
      </c>
      <c r="AD81" s="17">
        <v>8</v>
      </c>
      <c r="AE81" s="17">
        <v>72</v>
      </c>
      <c r="AF81" s="193"/>
      <c r="AG81" s="193"/>
      <c r="AH81" s="193"/>
      <c r="AI81" s="193"/>
      <c r="AJ81" s="193"/>
      <c r="AK81" s="193"/>
      <c r="AL81" s="193"/>
      <c r="AM81" s="193"/>
      <c r="AN81" s="193"/>
    </row>
    <row r="82" spans="1:40" ht="30" customHeight="1">
      <c r="A82" s="164">
        <v>65</v>
      </c>
      <c r="B82" s="202" t="s">
        <v>474</v>
      </c>
      <c r="C82" s="25" t="s">
        <v>20</v>
      </c>
      <c r="D82" s="17">
        <v>801</v>
      </c>
      <c r="E82" s="17">
        <v>3443</v>
      </c>
      <c r="F82" s="17">
        <v>4401</v>
      </c>
      <c r="G82" s="17"/>
      <c r="H82" s="200">
        <v>3489</v>
      </c>
      <c r="I82" s="17">
        <v>2914</v>
      </c>
      <c r="J82" s="17">
        <v>370</v>
      </c>
      <c r="K82" s="17">
        <v>11</v>
      </c>
      <c r="L82" s="17">
        <v>13</v>
      </c>
      <c r="M82" s="17">
        <v>82</v>
      </c>
      <c r="N82" s="17">
        <v>25</v>
      </c>
      <c r="O82" s="17">
        <v>74</v>
      </c>
      <c r="P82" s="17">
        <v>30</v>
      </c>
      <c r="Q82" s="17">
        <v>67</v>
      </c>
      <c r="R82" s="110">
        <v>755</v>
      </c>
      <c r="S82" s="17">
        <v>266</v>
      </c>
      <c r="T82" s="17">
        <v>95</v>
      </c>
      <c r="U82" s="17">
        <v>789</v>
      </c>
      <c r="V82" s="17"/>
      <c r="W82" s="17">
        <v>3014</v>
      </c>
      <c r="X82" s="17"/>
      <c r="Y82" s="17">
        <v>8</v>
      </c>
      <c r="Z82" s="17">
        <v>400</v>
      </c>
      <c r="AA82" s="17">
        <v>11</v>
      </c>
      <c r="AB82" s="17">
        <v>17</v>
      </c>
      <c r="AC82" s="17">
        <v>85</v>
      </c>
      <c r="AD82" s="17">
        <v>25</v>
      </c>
      <c r="AE82" s="17">
        <v>77</v>
      </c>
      <c r="AF82" s="193"/>
      <c r="AG82" s="193"/>
      <c r="AH82" s="193"/>
      <c r="AI82" s="193"/>
      <c r="AJ82" s="193"/>
      <c r="AK82" s="193"/>
      <c r="AL82" s="193"/>
      <c r="AM82" s="193"/>
      <c r="AN82" s="193"/>
    </row>
    <row r="83" spans="1:40" ht="27.75" customHeight="1">
      <c r="A83" s="164">
        <v>66</v>
      </c>
      <c r="B83" s="158" t="s">
        <v>6</v>
      </c>
      <c r="C83" s="8" t="s">
        <v>176</v>
      </c>
      <c r="D83" s="200"/>
      <c r="E83" s="200">
        <v>7</v>
      </c>
      <c r="F83" s="200">
        <v>7</v>
      </c>
      <c r="G83" s="200"/>
      <c r="H83" s="200">
        <v>4</v>
      </c>
      <c r="I83" s="200">
        <v>2</v>
      </c>
      <c r="J83" s="200"/>
      <c r="K83" s="200">
        <v>1</v>
      </c>
      <c r="L83" s="200"/>
      <c r="M83" s="200"/>
      <c r="N83" s="200"/>
      <c r="O83" s="200">
        <v>1</v>
      </c>
      <c r="P83" s="200"/>
      <c r="Q83" s="200"/>
      <c r="R83" s="110">
        <v>3</v>
      </c>
      <c r="S83" s="200"/>
      <c r="T83" s="200">
        <v>2</v>
      </c>
      <c r="U83" s="200">
        <v>3</v>
      </c>
      <c r="V83" s="200"/>
      <c r="W83" s="200">
        <v>2</v>
      </c>
      <c r="X83" s="200"/>
      <c r="Y83" s="200"/>
      <c r="Z83" s="200"/>
      <c r="AA83" s="200">
        <v>1</v>
      </c>
      <c r="AB83" s="200"/>
      <c r="AC83" s="200"/>
      <c r="AD83" s="200"/>
      <c r="AE83" s="200">
        <v>1</v>
      </c>
      <c r="AF83" s="193"/>
      <c r="AG83" s="193"/>
      <c r="AH83" s="193"/>
      <c r="AI83" s="193"/>
      <c r="AJ83" s="193"/>
      <c r="AK83" s="193"/>
      <c r="AL83" s="193"/>
      <c r="AM83" s="193"/>
      <c r="AN83" s="193"/>
    </row>
    <row r="84" spans="1:40" ht="43.5" customHeight="1">
      <c r="A84" s="164">
        <v>67</v>
      </c>
      <c r="B84" s="158" t="s">
        <v>55</v>
      </c>
      <c r="C84" s="8" t="s">
        <v>531</v>
      </c>
      <c r="D84" s="200">
        <v>1</v>
      </c>
      <c r="E84" s="200"/>
      <c r="F84" s="200">
        <v>1</v>
      </c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110">
        <v>1</v>
      </c>
      <c r="S84" s="200"/>
      <c r="T84" s="200">
        <v>1</v>
      </c>
      <c r="U84" s="200">
        <v>1</v>
      </c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193"/>
      <c r="AG84" s="193"/>
      <c r="AH84" s="193"/>
      <c r="AI84" s="193"/>
      <c r="AJ84" s="193"/>
      <c r="AK84" s="193"/>
      <c r="AL84" s="193"/>
      <c r="AM84" s="193"/>
      <c r="AN84" s="193"/>
    </row>
    <row r="85" spans="1:40" ht="39.75" customHeight="1">
      <c r="A85" s="164">
        <v>68</v>
      </c>
      <c r="B85" s="177" t="s">
        <v>459</v>
      </c>
      <c r="C85" s="206" t="s">
        <v>482</v>
      </c>
      <c r="D85" s="17">
        <v>18</v>
      </c>
      <c r="E85" s="17">
        <v>468</v>
      </c>
      <c r="F85" s="17">
        <v>548</v>
      </c>
      <c r="G85" s="17"/>
      <c r="H85" s="200">
        <v>454</v>
      </c>
      <c r="I85" s="17">
        <v>379</v>
      </c>
      <c r="J85" s="17">
        <v>66</v>
      </c>
      <c r="K85" s="17"/>
      <c r="L85" s="17"/>
      <c r="M85" s="17">
        <v>7</v>
      </c>
      <c r="N85" s="17">
        <v>1</v>
      </c>
      <c r="O85" s="17">
        <v>1</v>
      </c>
      <c r="P85" s="17"/>
      <c r="Q85" s="17"/>
      <c r="R85" s="110">
        <v>32</v>
      </c>
      <c r="S85" s="17">
        <v>11</v>
      </c>
      <c r="T85" s="17">
        <v>2</v>
      </c>
      <c r="U85" s="17">
        <v>44</v>
      </c>
      <c r="V85" s="17"/>
      <c r="W85" s="17">
        <v>424</v>
      </c>
      <c r="X85" s="17"/>
      <c r="Y85" s="17">
        <v>13</v>
      </c>
      <c r="Z85" s="17">
        <v>69</v>
      </c>
      <c r="AA85" s="17"/>
      <c r="AB85" s="17"/>
      <c r="AC85" s="17">
        <v>8</v>
      </c>
      <c r="AD85" s="17">
        <v>1</v>
      </c>
      <c r="AE85" s="17">
        <v>1</v>
      </c>
      <c r="AF85" s="193"/>
      <c r="AG85" s="193"/>
      <c r="AH85" s="193"/>
      <c r="AI85" s="193"/>
      <c r="AJ85" s="193"/>
      <c r="AK85" s="193"/>
      <c r="AL85" s="193"/>
      <c r="AM85" s="193"/>
      <c r="AN85" s="193"/>
    </row>
    <row r="86" spans="1:40" ht="15.75" customHeight="1">
      <c r="A86" s="164">
        <v>69</v>
      </c>
      <c r="B86" s="158" t="s">
        <v>392</v>
      </c>
      <c r="C86" s="76" t="s">
        <v>12</v>
      </c>
      <c r="D86" s="200"/>
      <c r="E86" s="200">
        <v>4</v>
      </c>
      <c r="F86" s="200">
        <v>5</v>
      </c>
      <c r="G86" s="200"/>
      <c r="H86" s="200">
        <v>3</v>
      </c>
      <c r="I86" s="200">
        <v>3</v>
      </c>
      <c r="J86" s="200"/>
      <c r="K86" s="200"/>
      <c r="L86" s="200"/>
      <c r="M86" s="200"/>
      <c r="N86" s="200"/>
      <c r="O86" s="200"/>
      <c r="P86" s="200"/>
      <c r="Q86" s="200"/>
      <c r="R86" s="110">
        <v>1</v>
      </c>
      <c r="S86" s="200"/>
      <c r="T86" s="200"/>
      <c r="U86" s="200">
        <v>1</v>
      </c>
      <c r="V86" s="200"/>
      <c r="W86" s="200">
        <v>4</v>
      </c>
      <c r="X86" s="200"/>
      <c r="Y86" s="200"/>
      <c r="Z86" s="200"/>
      <c r="AA86" s="200"/>
      <c r="AB86" s="200"/>
      <c r="AC86" s="200"/>
      <c r="AD86" s="200"/>
      <c r="AE86" s="200"/>
      <c r="AF86" s="193"/>
      <c r="AG86" s="193"/>
      <c r="AH86" s="193"/>
      <c r="AI86" s="193"/>
      <c r="AJ86" s="193"/>
      <c r="AK86" s="193"/>
      <c r="AL86" s="193"/>
      <c r="AM86" s="193"/>
      <c r="AN86" s="193"/>
    </row>
    <row r="87" spans="1:40" ht="42.75" customHeight="1">
      <c r="A87" s="164">
        <v>70</v>
      </c>
      <c r="B87" s="158" t="s">
        <v>321</v>
      </c>
      <c r="C87" s="8" t="s">
        <v>337</v>
      </c>
      <c r="D87" s="200">
        <v>1</v>
      </c>
      <c r="E87" s="200">
        <v>120</v>
      </c>
      <c r="F87" s="200">
        <v>142</v>
      </c>
      <c r="G87" s="200"/>
      <c r="H87" s="200">
        <v>116</v>
      </c>
      <c r="I87" s="200">
        <v>110</v>
      </c>
      <c r="J87" s="200">
        <v>6</v>
      </c>
      <c r="K87" s="200"/>
      <c r="L87" s="200"/>
      <c r="M87" s="200"/>
      <c r="N87" s="200"/>
      <c r="O87" s="200"/>
      <c r="P87" s="200"/>
      <c r="Q87" s="200"/>
      <c r="R87" s="110">
        <v>5</v>
      </c>
      <c r="S87" s="200">
        <v>4</v>
      </c>
      <c r="T87" s="200"/>
      <c r="U87" s="200">
        <v>6</v>
      </c>
      <c r="V87" s="200"/>
      <c r="W87" s="200">
        <v>128</v>
      </c>
      <c r="X87" s="200"/>
      <c r="Y87" s="200"/>
      <c r="Z87" s="200">
        <v>6</v>
      </c>
      <c r="AA87" s="200"/>
      <c r="AB87" s="200"/>
      <c r="AC87" s="200"/>
      <c r="AD87" s="200"/>
      <c r="AE87" s="200"/>
      <c r="AF87" s="193"/>
      <c r="AG87" s="193"/>
      <c r="AH87" s="193"/>
      <c r="AI87" s="193"/>
      <c r="AJ87" s="193"/>
      <c r="AK87" s="193"/>
      <c r="AL87" s="193"/>
      <c r="AM87" s="193"/>
      <c r="AN87" s="193"/>
    </row>
    <row r="88" spans="1:40" ht="28.5" customHeight="1">
      <c r="A88" s="164">
        <v>71</v>
      </c>
      <c r="B88" s="202" t="s">
        <v>75</v>
      </c>
      <c r="C88" s="25" t="s">
        <v>271</v>
      </c>
      <c r="D88" s="17">
        <v>2</v>
      </c>
      <c r="E88" s="17">
        <v>112</v>
      </c>
      <c r="F88" s="17">
        <v>115</v>
      </c>
      <c r="G88" s="17"/>
      <c r="H88" s="200">
        <v>111</v>
      </c>
      <c r="I88" s="17">
        <v>81</v>
      </c>
      <c r="J88" s="17">
        <v>30</v>
      </c>
      <c r="K88" s="17"/>
      <c r="L88" s="17"/>
      <c r="M88" s="17"/>
      <c r="N88" s="17"/>
      <c r="O88" s="17"/>
      <c r="P88" s="17"/>
      <c r="Q88" s="17"/>
      <c r="R88" s="110">
        <v>3</v>
      </c>
      <c r="S88" s="17">
        <v>2</v>
      </c>
      <c r="T88" s="17"/>
      <c r="U88" s="17">
        <v>3</v>
      </c>
      <c r="V88" s="17"/>
      <c r="W88" s="17">
        <v>81</v>
      </c>
      <c r="X88" s="17"/>
      <c r="Y88" s="17"/>
      <c r="Z88" s="17">
        <v>30</v>
      </c>
      <c r="AA88" s="17"/>
      <c r="AB88" s="17"/>
      <c r="AC88" s="17"/>
      <c r="AD88" s="17"/>
      <c r="AE88" s="17"/>
      <c r="AF88" s="193"/>
      <c r="AG88" s="193"/>
      <c r="AH88" s="193"/>
      <c r="AI88" s="193"/>
      <c r="AJ88" s="193"/>
      <c r="AK88" s="193"/>
      <c r="AL88" s="193"/>
      <c r="AM88" s="193"/>
      <c r="AN88" s="193"/>
    </row>
    <row r="89" spans="1:40" ht="13.5" customHeight="1">
      <c r="A89" s="164">
        <v>72</v>
      </c>
      <c r="B89" s="5" t="s">
        <v>178</v>
      </c>
      <c r="C89" s="8" t="s">
        <v>64</v>
      </c>
      <c r="D89" s="200">
        <v>2</v>
      </c>
      <c r="E89" s="200">
        <v>14</v>
      </c>
      <c r="F89" s="200">
        <v>16</v>
      </c>
      <c r="G89" s="200"/>
      <c r="H89" s="200">
        <v>15</v>
      </c>
      <c r="I89" s="200">
        <v>13</v>
      </c>
      <c r="J89" s="200">
        <v>2</v>
      </c>
      <c r="K89" s="200"/>
      <c r="L89" s="200"/>
      <c r="M89" s="200"/>
      <c r="N89" s="200"/>
      <c r="O89" s="200"/>
      <c r="P89" s="200"/>
      <c r="Q89" s="200"/>
      <c r="R89" s="110">
        <v>1</v>
      </c>
      <c r="S89" s="200"/>
      <c r="T89" s="200"/>
      <c r="U89" s="200">
        <v>1</v>
      </c>
      <c r="V89" s="200"/>
      <c r="W89" s="200">
        <v>10</v>
      </c>
      <c r="X89" s="200"/>
      <c r="Y89" s="200"/>
      <c r="Z89" s="200">
        <v>2</v>
      </c>
      <c r="AA89" s="200"/>
      <c r="AB89" s="200"/>
      <c r="AC89" s="200"/>
      <c r="AD89" s="200"/>
      <c r="AE89" s="200"/>
      <c r="AF89" s="193"/>
      <c r="AG89" s="193"/>
      <c r="AH89" s="193"/>
      <c r="AI89" s="193"/>
      <c r="AJ89" s="193"/>
      <c r="AK89" s="193"/>
      <c r="AL89" s="193"/>
      <c r="AM89" s="193"/>
      <c r="AN89" s="193"/>
    </row>
    <row r="90" spans="1:40" ht="91.5" customHeight="1">
      <c r="A90" s="164">
        <v>73</v>
      </c>
      <c r="B90" s="148" t="s">
        <v>295</v>
      </c>
      <c r="C90" s="8">
        <v>410</v>
      </c>
      <c r="D90" s="200">
        <v>7</v>
      </c>
      <c r="E90" s="200">
        <v>88</v>
      </c>
      <c r="F90" s="200">
        <v>124</v>
      </c>
      <c r="G90" s="200"/>
      <c r="H90" s="200">
        <v>89</v>
      </c>
      <c r="I90" s="200">
        <v>82</v>
      </c>
      <c r="J90" s="200">
        <v>4</v>
      </c>
      <c r="K90" s="200"/>
      <c r="L90" s="200"/>
      <c r="M90" s="200">
        <v>2</v>
      </c>
      <c r="N90" s="200"/>
      <c r="O90" s="200">
        <v>1</v>
      </c>
      <c r="P90" s="200"/>
      <c r="Q90" s="200"/>
      <c r="R90" s="110">
        <v>6</v>
      </c>
      <c r="S90" s="200">
        <v>1</v>
      </c>
      <c r="T90" s="200">
        <v>1</v>
      </c>
      <c r="U90" s="200">
        <v>16</v>
      </c>
      <c r="V90" s="200"/>
      <c r="W90" s="200">
        <v>90</v>
      </c>
      <c r="X90" s="200"/>
      <c r="Y90" s="200">
        <v>9</v>
      </c>
      <c r="Z90" s="200">
        <v>1</v>
      </c>
      <c r="AA90" s="200"/>
      <c r="AB90" s="200"/>
      <c r="AC90" s="200">
        <v>3</v>
      </c>
      <c r="AD90" s="200"/>
      <c r="AE90" s="200">
        <v>1</v>
      </c>
      <c r="AF90" s="193"/>
      <c r="AG90" s="193"/>
      <c r="AH90" s="193"/>
      <c r="AI90" s="193"/>
      <c r="AJ90" s="193"/>
      <c r="AK90" s="193"/>
      <c r="AL90" s="193"/>
      <c r="AM90" s="193"/>
      <c r="AN90" s="193"/>
    </row>
    <row r="91" spans="1:40" ht="42.75" customHeight="1">
      <c r="A91" s="164">
        <v>74</v>
      </c>
      <c r="B91" s="158" t="s">
        <v>123</v>
      </c>
      <c r="C91" s="8" t="s">
        <v>95</v>
      </c>
      <c r="D91" s="200">
        <v>1</v>
      </c>
      <c r="E91" s="200">
        <v>1</v>
      </c>
      <c r="F91" s="200">
        <v>2</v>
      </c>
      <c r="G91" s="200"/>
      <c r="H91" s="200">
        <v>2</v>
      </c>
      <c r="I91" s="200">
        <v>2</v>
      </c>
      <c r="J91" s="200"/>
      <c r="K91" s="200"/>
      <c r="L91" s="200"/>
      <c r="M91" s="200"/>
      <c r="N91" s="200"/>
      <c r="O91" s="200"/>
      <c r="P91" s="200"/>
      <c r="Q91" s="200"/>
      <c r="R91" s="110"/>
      <c r="S91" s="200"/>
      <c r="T91" s="200"/>
      <c r="U91" s="200"/>
      <c r="V91" s="200"/>
      <c r="W91" s="200">
        <v>2</v>
      </c>
      <c r="X91" s="200"/>
      <c r="Y91" s="200"/>
      <c r="Z91" s="200"/>
      <c r="AA91" s="200"/>
      <c r="AB91" s="200"/>
      <c r="AC91" s="200"/>
      <c r="AD91" s="200"/>
      <c r="AE91" s="200"/>
      <c r="AF91" s="193"/>
      <c r="AG91" s="193"/>
      <c r="AH91" s="193"/>
      <c r="AI91" s="193"/>
      <c r="AJ91" s="193"/>
      <c r="AK91" s="193"/>
      <c r="AL91" s="193"/>
      <c r="AM91" s="193"/>
      <c r="AN91" s="193"/>
    </row>
    <row r="92" spans="1:40" ht="27.75" customHeight="1">
      <c r="A92" s="164">
        <v>75</v>
      </c>
      <c r="B92" s="158" t="s">
        <v>261</v>
      </c>
      <c r="C92" s="8" t="s">
        <v>105</v>
      </c>
      <c r="D92" s="200"/>
      <c r="E92" s="200">
        <v>2</v>
      </c>
      <c r="F92" s="200">
        <v>2</v>
      </c>
      <c r="G92" s="200"/>
      <c r="H92" s="200">
        <v>2</v>
      </c>
      <c r="I92" s="200">
        <v>1</v>
      </c>
      <c r="J92" s="200">
        <v>1</v>
      </c>
      <c r="K92" s="200"/>
      <c r="L92" s="200"/>
      <c r="M92" s="200"/>
      <c r="N92" s="200"/>
      <c r="O92" s="200"/>
      <c r="P92" s="200"/>
      <c r="Q92" s="200"/>
      <c r="R92" s="110"/>
      <c r="S92" s="200"/>
      <c r="T92" s="200"/>
      <c r="U92" s="200"/>
      <c r="V92" s="200"/>
      <c r="W92" s="200">
        <v>1</v>
      </c>
      <c r="X92" s="200"/>
      <c r="Y92" s="200"/>
      <c r="Z92" s="200">
        <v>1</v>
      </c>
      <c r="AA92" s="200"/>
      <c r="AB92" s="200"/>
      <c r="AC92" s="200"/>
      <c r="AD92" s="200"/>
      <c r="AE92" s="200"/>
      <c r="AF92" s="193"/>
      <c r="AG92" s="193"/>
      <c r="AH92" s="193"/>
      <c r="AI92" s="193"/>
      <c r="AJ92" s="193"/>
      <c r="AK92" s="193"/>
      <c r="AL92" s="193"/>
      <c r="AM92" s="193"/>
      <c r="AN92" s="193"/>
    </row>
    <row r="93" spans="1:40" ht="28.5" customHeight="1">
      <c r="A93" s="164">
        <v>76</v>
      </c>
      <c r="B93" s="158" t="s">
        <v>363</v>
      </c>
      <c r="C93" s="8" t="s">
        <v>500</v>
      </c>
      <c r="D93" s="200"/>
      <c r="E93" s="200">
        <v>1</v>
      </c>
      <c r="F93" s="200">
        <v>1</v>
      </c>
      <c r="G93" s="200"/>
      <c r="H93" s="200">
        <v>1</v>
      </c>
      <c r="I93" s="200">
        <v>1</v>
      </c>
      <c r="J93" s="200"/>
      <c r="K93" s="200"/>
      <c r="L93" s="200"/>
      <c r="M93" s="200"/>
      <c r="N93" s="200"/>
      <c r="O93" s="200"/>
      <c r="P93" s="200"/>
      <c r="Q93" s="200"/>
      <c r="R93" s="110"/>
      <c r="S93" s="200"/>
      <c r="T93" s="200"/>
      <c r="U93" s="200"/>
      <c r="V93" s="200"/>
      <c r="W93" s="200">
        <v>1</v>
      </c>
      <c r="X93" s="200"/>
      <c r="Y93" s="200"/>
      <c r="Z93" s="200"/>
      <c r="AA93" s="200"/>
      <c r="AB93" s="200"/>
      <c r="AC93" s="200"/>
      <c r="AD93" s="200"/>
      <c r="AE93" s="200"/>
      <c r="AF93" s="193"/>
      <c r="AG93" s="193"/>
      <c r="AH93" s="193"/>
      <c r="AI93" s="193"/>
      <c r="AJ93" s="193"/>
      <c r="AK93" s="193"/>
      <c r="AL93" s="193"/>
      <c r="AM93" s="193"/>
      <c r="AN93" s="193"/>
    </row>
    <row r="94" spans="1:40" ht="30" customHeight="1">
      <c r="A94" s="164">
        <v>77</v>
      </c>
      <c r="B94" s="158" t="s">
        <v>522</v>
      </c>
      <c r="C94" s="8" t="s">
        <v>526</v>
      </c>
      <c r="D94" s="200">
        <v>2</v>
      </c>
      <c r="E94" s="200">
        <v>11</v>
      </c>
      <c r="F94" s="200">
        <v>14</v>
      </c>
      <c r="G94" s="200"/>
      <c r="H94" s="200">
        <v>11</v>
      </c>
      <c r="I94" s="200">
        <v>7</v>
      </c>
      <c r="J94" s="200">
        <v>2</v>
      </c>
      <c r="K94" s="200"/>
      <c r="L94" s="200"/>
      <c r="M94" s="200">
        <v>2</v>
      </c>
      <c r="N94" s="200"/>
      <c r="O94" s="200"/>
      <c r="P94" s="200"/>
      <c r="Q94" s="200"/>
      <c r="R94" s="110">
        <v>2</v>
      </c>
      <c r="S94" s="200">
        <v>1</v>
      </c>
      <c r="T94" s="200"/>
      <c r="U94" s="200">
        <v>2</v>
      </c>
      <c r="V94" s="200"/>
      <c r="W94" s="200">
        <v>6</v>
      </c>
      <c r="X94" s="200"/>
      <c r="Y94" s="200"/>
      <c r="Z94" s="200">
        <v>2</v>
      </c>
      <c r="AA94" s="200"/>
      <c r="AB94" s="200"/>
      <c r="AC94" s="200">
        <v>3</v>
      </c>
      <c r="AD94" s="200"/>
      <c r="AE94" s="200"/>
      <c r="AF94" s="193"/>
      <c r="AG94" s="193"/>
      <c r="AH94" s="193"/>
      <c r="AI94" s="193"/>
      <c r="AJ94" s="193"/>
      <c r="AK94" s="193"/>
      <c r="AL94" s="193"/>
      <c r="AM94" s="193"/>
      <c r="AN94" s="193"/>
    </row>
    <row r="95" spans="1:40" ht="27" customHeight="1">
      <c r="A95" s="164">
        <v>78</v>
      </c>
      <c r="B95" s="158" t="s">
        <v>453</v>
      </c>
      <c r="C95" s="8" t="s">
        <v>421</v>
      </c>
      <c r="D95" s="200">
        <v>4</v>
      </c>
      <c r="E95" s="200">
        <v>88</v>
      </c>
      <c r="F95" s="200">
        <v>97</v>
      </c>
      <c r="G95" s="200"/>
      <c r="H95" s="200">
        <v>81</v>
      </c>
      <c r="I95" s="200">
        <v>74</v>
      </c>
      <c r="J95" s="200">
        <v>5</v>
      </c>
      <c r="K95" s="200"/>
      <c r="L95" s="200"/>
      <c r="M95" s="200">
        <v>1</v>
      </c>
      <c r="N95" s="200">
        <v>1</v>
      </c>
      <c r="O95" s="200"/>
      <c r="P95" s="200"/>
      <c r="Q95" s="200"/>
      <c r="R95" s="110">
        <v>11</v>
      </c>
      <c r="S95" s="200">
        <v>3</v>
      </c>
      <c r="T95" s="200">
        <v>1</v>
      </c>
      <c r="U95" s="200">
        <v>12</v>
      </c>
      <c r="V95" s="200"/>
      <c r="W95" s="200">
        <v>78</v>
      </c>
      <c r="X95" s="200"/>
      <c r="Y95" s="200">
        <v>4</v>
      </c>
      <c r="Z95" s="200">
        <v>5</v>
      </c>
      <c r="AA95" s="200"/>
      <c r="AB95" s="200"/>
      <c r="AC95" s="200">
        <v>1</v>
      </c>
      <c r="AD95" s="200">
        <v>1</v>
      </c>
      <c r="AE95" s="200"/>
      <c r="AF95" s="193"/>
      <c r="AG95" s="193"/>
      <c r="AH95" s="193"/>
      <c r="AI95" s="193"/>
      <c r="AJ95" s="193"/>
      <c r="AK95" s="193"/>
      <c r="AL95" s="193"/>
      <c r="AM95" s="193"/>
      <c r="AN95" s="193"/>
    </row>
    <row r="96" spans="1:40" ht="15" customHeight="1">
      <c r="A96" s="164">
        <v>79</v>
      </c>
      <c r="B96" s="158" t="s">
        <v>357</v>
      </c>
      <c r="C96" s="21" t="s">
        <v>401</v>
      </c>
      <c r="D96" s="200">
        <v>1</v>
      </c>
      <c r="E96" s="200">
        <v>23</v>
      </c>
      <c r="F96" s="200">
        <v>27</v>
      </c>
      <c r="G96" s="200"/>
      <c r="H96" s="200">
        <v>22</v>
      </c>
      <c r="I96" s="200">
        <v>8</v>
      </c>
      <c r="J96" s="200">
        <v>13</v>
      </c>
      <c r="K96" s="200"/>
      <c r="L96" s="200"/>
      <c r="M96" s="200">
        <v>1</v>
      </c>
      <c r="N96" s="200"/>
      <c r="O96" s="200"/>
      <c r="P96" s="200"/>
      <c r="Q96" s="200"/>
      <c r="R96" s="110">
        <v>2</v>
      </c>
      <c r="S96" s="200"/>
      <c r="T96" s="200"/>
      <c r="U96" s="200">
        <v>2</v>
      </c>
      <c r="V96" s="200"/>
      <c r="W96" s="200">
        <v>20</v>
      </c>
      <c r="X96" s="200"/>
      <c r="Y96" s="200"/>
      <c r="Z96" s="200">
        <v>18</v>
      </c>
      <c r="AA96" s="200"/>
      <c r="AB96" s="200"/>
      <c r="AC96" s="200"/>
      <c r="AD96" s="200"/>
      <c r="AE96" s="200"/>
      <c r="AF96" s="193"/>
      <c r="AG96" s="193"/>
      <c r="AH96" s="193"/>
      <c r="AI96" s="193"/>
      <c r="AJ96" s="193"/>
      <c r="AK96" s="193"/>
      <c r="AL96" s="193"/>
      <c r="AM96" s="193"/>
      <c r="AN96" s="193"/>
    </row>
    <row r="97" spans="1:40" ht="27.75" customHeight="1">
      <c r="A97" s="164">
        <v>80</v>
      </c>
      <c r="B97" s="177" t="s">
        <v>539</v>
      </c>
      <c r="C97" s="206" t="s">
        <v>443</v>
      </c>
      <c r="D97" s="200">
        <v>1</v>
      </c>
      <c r="E97" s="200">
        <v>1</v>
      </c>
      <c r="F97" s="200">
        <v>8</v>
      </c>
      <c r="G97" s="200"/>
      <c r="H97" s="200">
        <v>1</v>
      </c>
      <c r="I97" s="200">
        <v>1</v>
      </c>
      <c r="J97" s="200"/>
      <c r="K97" s="200"/>
      <c r="L97" s="200"/>
      <c r="M97" s="200"/>
      <c r="N97" s="200"/>
      <c r="O97" s="200"/>
      <c r="P97" s="200"/>
      <c r="Q97" s="200"/>
      <c r="R97" s="110">
        <v>1</v>
      </c>
      <c r="S97" s="200"/>
      <c r="T97" s="200"/>
      <c r="U97" s="200">
        <v>8</v>
      </c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193"/>
      <c r="AG97" s="193"/>
      <c r="AH97" s="193"/>
      <c r="AI97" s="193"/>
      <c r="AJ97" s="193"/>
      <c r="AK97" s="193"/>
      <c r="AL97" s="193"/>
      <c r="AM97" s="193"/>
      <c r="AN97" s="193"/>
    </row>
    <row r="98" spans="1:40" ht="18" customHeight="1">
      <c r="A98" s="164">
        <v>81</v>
      </c>
      <c r="B98" s="177" t="s">
        <v>191</v>
      </c>
      <c r="C98" s="84"/>
      <c r="D98" s="200">
        <v>1479</v>
      </c>
      <c r="E98" s="200">
        <v>4260</v>
      </c>
      <c r="F98" s="200">
        <v>7276</v>
      </c>
      <c r="G98" s="200"/>
      <c r="H98" s="200">
        <v>4260</v>
      </c>
      <c r="I98" s="200">
        <v>1566</v>
      </c>
      <c r="J98" s="200">
        <v>2235</v>
      </c>
      <c r="K98" s="200">
        <v>9</v>
      </c>
      <c r="L98" s="200">
        <v>206</v>
      </c>
      <c r="M98" s="200">
        <v>202</v>
      </c>
      <c r="N98" s="200">
        <v>1</v>
      </c>
      <c r="O98" s="200">
        <v>41</v>
      </c>
      <c r="P98" s="200">
        <v>71</v>
      </c>
      <c r="Q98" s="200">
        <v>98</v>
      </c>
      <c r="R98" s="110">
        <v>1479</v>
      </c>
      <c r="S98" s="200">
        <v>195</v>
      </c>
      <c r="T98" s="200">
        <v>275</v>
      </c>
      <c r="U98" s="200">
        <v>1900</v>
      </c>
      <c r="V98" s="200"/>
      <c r="W98" s="200">
        <v>1601</v>
      </c>
      <c r="X98" s="200"/>
      <c r="Y98" s="200">
        <v>295</v>
      </c>
      <c r="Z98" s="200">
        <v>2919</v>
      </c>
      <c r="AA98" s="200">
        <v>10</v>
      </c>
      <c r="AB98" s="200">
        <v>325</v>
      </c>
      <c r="AC98" s="200">
        <v>269</v>
      </c>
      <c r="AD98" s="200">
        <v>1</v>
      </c>
      <c r="AE98" s="200">
        <v>49</v>
      </c>
      <c r="AF98" s="193"/>
      <c r="AG98" s="193"/>
      <c r="AH98" s="193"/>
      <c r="AI98" s="193"/>
      <c r="AJ98" s="193"/>
      <c r="AK98" s="193"/>
      <c r="AL98" s="193"/>
      <c r="AM98" s="193"/>
      <c r="AN98" s="193"/>
    </row>
    <row r="99" spans="1:40" ht="41.25" customHeight="1">
      <c r="A99" s="164">
        <v>82</v>
      </c>
      <c r="B99" s="202" t="s">
        <v>128</v>
      </c>
      <c r="C99" s="112"/>
      <c r="D99" s="17">
        <v>45051</v>
      </c>
      <c r="E99" s="17">
        <v>188067</v>
      </c>
      <c r="F99" s="17">
        <v>274843</v>
      </c>
      <c r="G99" s="17">
        <v>3745</v>
      </c>
      <c r="H99" s="17">
        <v>183435</v>
      </c>
      <c r="I99" s="17">
        <v>142875</v>
      </c>
      <c r="J99" s="17">
        <v>29528</v>
      </c>
      <c r="K99" s="17">
        <v>1027</v>
      </c>
      <c r="L99" s="17">
        <v>1122</v>
      </c>
      <c r="M99" s="17">
        <v>4137</v>
      </c>
      <c r="N99" s="17">
        <v>950</v>
      </c>
      <c r="O99" s="17">
        <v>3796</v>
      </c>
      <c r="P99" s="17">
        <v>1626</v>
      </c>
      <c r="Q99" s="17">
        <v>4138</v>
      </c>
      <c r="R99" s="17">
        <v>49683</v>
      </c>
      <c r="S99" s="17">
        <v>10037</v>
      </c>
      <c r="T99" s="17">
        <v>9199</v>
      </c>
      <c r="U99" s="17">
        <v>63589</v>
      </c>
      <c r="V99" s="17">
        <v>1933</v>
      </c>
      <c r="W99" s="17">
        <v>163237</v>
      </c>
      <c r="X99" s="17">
        <v>1048</v>
      </c>
      <c r="Y99" s="17">
        <v>597</v>
      </c>
      <c r="Z99" s="17">
        <v>33045</v>
      </c>
      <c r="AA99" s="17">
        <v>1098</v>
      </c>
      <c r="AB99" s="17">
        <v>1626</v>
      </c>
      <c r="AC99" s="17">
        <v>5474</v>
      </c>
      <c r="AD99" s="17">
        <v>1254</v>
      </c>
      <c r="AE99" s="17">
        <v>4923</v>
      </c>
      <c r="AF99" s="193"/>
      <c r="AG99" s="193"/>
      <c r="AH99" s="193"/>
      <c r="AI99" s="193"/>
      <c r="AJ99" s="193"/>
      <c r="AK99" s="193"/>
      <c r="AL99" s="193"/>
      <c r="AM99" s="193"/>
      <c r="AN99" s="193"/>
    </row>
    <row r="100" spans="1:40" ht="26.25" customHeight="1">
      <c r="A100" s="164">
        <v>83</v>
      </c>
      <c r="B100" s="158" t="s">
        <v>189</v>
      </c>
      <c r="C100" s="84"/>
      <c r="D100" s="200">
        <v>1284</v>
      </c>
      <c r="E100" s="200">
        <v>3309</v>
      </c>
      <c r="F100" s="200">
        <v>6022</v>
      </c>
      <c r="G100" s="200"/>
      <c r="H100" s="200">
        <v>3327</v>
      </c>
      <c r="I100" s="200">
        <v>1045</v>
      </c>
      <c r="J100" s="200">
        <v>1860</v>
      </c>
      <c r="K100" s="200"/>
      <c r="L100" s="200">
        <v>202</v>
      </c>
      <c r="M100" s="200">
        <v>187</v>
      </c>
      <c r="N100" s="200"/>
      <c r="O100" s="200">
        <v>33</v>
      </c>
      <c r="P100" s="200">
        <v>52</v>
      </c>
      <c r="Q100" s="200">
        <v>67</v>
      </c>
      <c r="R100" s="110">
        <v>1266</v>
      </c>
      <c r="S100" s="200">
        <v>158</v>
      </c>
      <c r="T100" s="200">
        <v>210</v>
      </c>
      <c r="U100" s="200">
        <v>1667</v>
      </c>
      <c r="V100" s="200"/>
      <c r="W100" s="200">
        <v>1033</v>
      </c>
      <c r="X100" s="200"/>
      <c r="Y100" s="200">
        <v>266</v>
      </c>
      <c r="Z100" s="200">
        <v>2437</v>
      </c>
      <c r="AA100" s="200"/>
      <c r="AB100" s="200">
        <v>320</v>
      </c>
      <c r="AC100" s="200">
        <v>258</v>
      </c>
      <c r="AD100" s="200"/>
      <c r="AE100" s="200">
        <v>41</v>
      </c>
      <c r="AF100" s="193"/>
      <c r="AG100" s="193"/>
      <c r="AH100" s="193"/>
      <c r="AI100" s="193"/>
      <c r="AJ100" s="193"/>
      <c r="AK100" s="193"/>
      <c r="AL100" s="193"/>
      <c r="AM100" s="193"/>
      <c r="AN100" s="193"/>
    </row>
    <row r="101" spans="1:40" ht="17.25" customHeight="1">
      <c r="A101" s="164">
        <v>84</v>
      </c>
      <c r="B101" s="158" t="s">
        <v>211</v>
      </c>
      <c r="C101" s="84"/>
      <c r="D101" s="200">
        <v>2092</v>
      </c>
      <c r="E101" s="200">
        <v>8901</v>
      </c>
      <c r="F101" s="200">
        <v>14668</v>
      </c>
      <c r="G101" s="200">
        <v>32</v>
      </c>
      <c r="H101" s="200">
        <v>8786</v>
      </c>
      <c r="I101" s="200">
        <v>6671</v>
      </c>
      <c r="J101" s="200">
        <v>1659</v>
      </c>
      <c r="K101" s="200">
        <v>30</v>
      </c>
      <c r="L101" s="200">
        <v>61</v>
      </c>
      <c r="M101" s="200">
        <v>184</v>
      </c>
      <c r="N101" s="200">
        <v>59</v>
      </c>
      <c r="O101" s="200">
        <v>122</v>
      </c>
      <c r="P101" s="200">
        <v>36</v>
      </c>
      <c r="Q101" s="200">
        <v>109</v>
      </c>
      <c r="R101" s="110">
        <v>2207</v>
      </c>
      <c r="S101" s="200">
        <v>217</v>
      </c>
      <c r="T101" s="200">
        <v>330</v>
      </c>
      <c r="U101" s="200">
        <v>3187</v>
      </c>
      <c r="V101" s="200">
        <v>13</v>
      </c>
      <c r="W101" s="200">
        <v>8751</v>
      </c>
      <c r="X101" s="200">
        <v>17</v>
      </c>
      <c r="Y101" s="200">
        <v>5</v>
      </c>
      <c r="Z101" s="200">
        <v>2100</v>
      </c>
      <c r="AA101" s="200">
        <v>37</v>
      </c>
      <c r="AB101" s="200">
        <v>84</v>
      </c>
      <c r="AC101" s="200">
        <v>245</v>
      </c>
      <c r="AD101" s="200">
        <v>83</v>
      </c>
      <c r="AE101" s="200">
        <v>176</v>
      </c>
      <c r="AF101" s="193"/>
      <c r="AG101" s="193"/>
      <c r="AH101" s="193"/>
      <c r="AI101" s="193"/>
      <c r="AJ101" s="193"/>
      <c r="AK101" s="193"/>
      <c r="AL101" s="193"/>
      <c r="AM101" s="193"/>
      <c r="AN101" s="193"/>
    </row>
    <row r="102" spans="1:40" ht="26.25" customHeight="1">
      <c r="A102" s="164">
        <v>85</v>
      </c>
      <c r="B102" s="158" t="s">
        <v>15</v>
      </c>
      <c r="C102" s="84"/>
      <c r="D102" s="200">
        <v>396</v>
      </c>
      <c r="E102" s="200">
        <v>499</v>
      </c>
      <c r="F102" s="200">
        <v>3379</v>
      </c>
      <c r="G102" s="200">
        <v>3379</v>
      </c>
      <c r="H102" s="200">
        <v>458</v>
      </c>
      <c r="I102" s="200">
        <v>357</v>
      </c>
      <c r="J102" s="200">
        <v>24</v>
      </c>
      <c r="K102" s="200">
        <v>1</v>
      </c>
      <c r="L102" s="200">
        <v>12</v>
      </c>
      <c r="M102" s="200">
        <v>30</v>
      </c>
      <c r="N102" s="200">
        <v>7</v>
      </c>
      <c r="O102" s="200">
        <v>27</v>
      </c>
      <c r="P102" s="200"/>
      <c r="Q102" s="200">
        <v>7</v>
      </c>
      <c r="R102" s="110">
        <v>437</v>
      </c>
      <c r="S102" s="200">
        <v>46</v>
      </c>
      <c r="T102" s="200">
        <v>145</v>
      </c>
      <c r="U102" s="200">
        <v>1680</v>
      </c>
      <c r="V102" s="200">
        <v>1680</v>
      </c>
      <c r="W102" s="200">
        <v>1232</v>
      </c>
      <c r="X102" s="200">
        <v>1025</v>
      </c>
      <c r="Y102" s="200">
        <v>7</v>
      </c>
      <c r="Z102" s="200">
        <v>99</v>
      </c>
      <c r="AA102" s="200">
        <v>2</v>
      </c>
      <c r="AB102" s="200">
        <v>48</v>
      </c>
      <c r="AC102" s="200">
        <v>130</v>
      </c>
      <c r="AD102" s="200">
        <v>43</v>
      </c>
      <c r="AE102" s="200">
        <v>138</v>
      </c>
      <c r="AF102" s="193"/>
      <c r="AG102" s="193"/>
      <c r="AH102" s="193"/>
      <c r="AI102" s="193"/>
      <c r="AJ102" s="193"/>
      <c r="AK102" s="193"/>
      <c r="AL102" s="193"/>
      <c r="AM102" s="193"/>
      <c r="AN102" s="193"/>
    </row>
    <row r="103" spans="1:40" ht="28.5" customHeight="1">
      <c r="A103" s="164">
        <v>86</v>
      </c>
      <c r="B103" s="158" t="s">
        <v>245</v>
      </c>
      <c r="C103" s="84"/>
      <c r="D103" s="200">
        <v>30</v>
      </c>
      <c r="E103" s="200">
        <v>32</v>
      </c>
      <c r="F103" s="200">
        <v>366</v>
      </c>
      <c r="G103" s="200">
        <v>366</v>
      </c>
      <c r="H103" s="200">
        <v>24</v>
      </c>
      <c r="I103" s="200">
        <v>16</v>
      </c>
      <c r="J103" s="200">
        <v>1</v>
      </c>
      <c r="K103" s="200"/>
      <c r="L103" s="200">
        <v>2</v>
      </c>
      <c r="M103" s="200">
        <v>2</v>
      </c>
      <c r="N103" s="200">
        <v>1</v>
      </c>
      <c r="O103" s="200">
        <v>2</v>
      </c>
      <c r="P103" s="200"/>
      <c r="Q103" s="200"/>
      <c r="R103" s="88">
        <v>38</v>
      </c>
      <c r="S103" s="200">
        <v>3</v>
      </c>
      <c r="T103" s="200">
        <v>19</v>
      </c>
      <c r="U103" s="200">
        <v>253</v>
      </c>
      <c r="V103" s="200">
        <v>253</v>
      </c>
      <c r="W103" s="200">
        <v>69</v>
      </c>
      <c r="X103" s="200">
        <v>23</v>
      </c>
      <c r="Y103" s="200">
        <v>1</v>
      </c>
      <c r="Z103" s="200">
        <v>1</v>
      </c>
      <c r="AA103" s="200"/>
      <c r="AB103" s="200">
        <v>6</v>
      </c>
      <c r="AC103" s="200">
        <v>11</v>
      </c>
      <c r="AD103" s="200">
        <v>14</v>
      </c>
      <c r="AE103" s="200">
        <v>11</v>
      </c>
      <c r="AF103" s="193"/>
      <c r="AG103" s="193"/>
      <c r="AH103" s="193"/>
      <c r="AI103" s="193"/>
      <c r="AJ103" s="193"/>
      <c r="AK103" s="193"/>
      <c r="AL103" s="193"/>
      <c r="AM103" s="193"/>
      <c r="AN103" s="193"/>
    </row>
    <row r="104" spans="1:40" ht="12.75">
      <c r="A104" s="145"/>
      <c r="B104" s="191"/>
      <c r="C104" s="70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93"/>
      <c r="AG104" s="193"/>
      <c r="AH104" s="193"/>
      <c r="AI104" s="193"/>
      <c r="AJ104" s="193"/>
      <c r="AK104" s="193"/>
      <c r="AL104" s="193"/>
      <c r="AM104" s="193"/>
      <c r="AN104" s="193"/>
    </row>
    <row r="105" spans="1:55" ht="12.75">
      <c r="A105" s="145"/>
      <c r="B105" s="191"/>
      <c r="C105" s="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</row>
    <row r="106" spans="1:55" ht="12.75">
      <c r="A106" s="145"/>
      <c r="B106" s="191"/>
      <c r="C106" s="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</row>
    <row r="107" spans="1:55" ht="12.75">
      <c r="A107" s="145"/>
      <c r="B107" s="191"/>
      <c r="C107" s="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</row>
    <row r="108" spans="1:55" ht="12.75">
      <c r="A108" s="145"/>
      <c r="B108" s="191"/>
      <c r="C108" s="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</row>
    <row r="109" spans="1:55" ht="12.75">
      <c r="A109" s="145"/>
      <c r="C109" s="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</row>
    <row r="110" spans="1:55" ht="12.75">
      <c r="A110" s="145"/>
      <c r="C110" s="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</row>
    <row r="111" spans="1:55" ht="12.75">
      <c r="A111" s="145"/>
      <c r="C111" s="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</row>
    <row r="112" spans="1:55" ht="12.75">
      <c r="A112" s="145"/>
      <c r="C112" s="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</row>
    <row r="113" spans="1:55" ht="12.75">
      <c r="A113" s="145"/>
      <c r="C113" s="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</row>
    <row r="114" spans="1:55" ht="12.75">
      <c r="A114" s="145"/>
      <c r="C114" s="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</row>
    <row r="115" spans="1:55" ht="12.75">
      <c r="A115" s="145"/>
      <c r="C115" s="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</row>
    <row r="116" spans="1:55" ht="12.75">
      <c r="A116" s="145"/>
      <c r="C116" s="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</row>
    <row r="117" spans="1:55" ht="12.75">
      <c r="A117" s="145"/>
      <c r="C117" s="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</row>
    <row r="118" spans="1:55" ht="12.75">
      <c r="A118" s="145"/>
      <c r="C118" s="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</row>
    <row r="119" spans="1:55" ht="12.75">
      <c r="A119" s="145"/>
      <c r="C119" s="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</row>
    <row r="120" spans="1:55" ht="12.75">
      <c r="A120" s="145"/>
      <c r="C120" s="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</row>
    <row r="121" spans="1:55" ht="12.75">
      <c r="A121" s="145"/>
      <c r="C121" s="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</row>
    <row r="122" spans="1:55" ht="12.75">
      <c r="A122" s="145"/>
      <c r="C122" s="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</row>
    <row r="123" spans="1:55" ht="12.75">
      <c r="A123" s="145"/>
      <c r="C123" s="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</row>
    <row r="124" spans="1:55" ht="12.75">
      <c r="A124" s="145"/>
      <c r="C124" s="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</row>
    <row r="125" spans="1:55" ht="12.75">
      <c r="A125" s="145"/>
      <c r="C125" s="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</row>
    <row r="126" spans="1:55" ht="12.75">
      <c r="A126" s="145"/>
      <c r="C126" s="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</row>
    <row r="127" spans="1:55" ht="12.75">
      <c r="A127" s="145"/>
      <c r="C127" s="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</row>
    <row r="128" spans="1:55" ht="12.75">
      <c r="A128" s="145"/>
      <c r="C128" s="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</row>
    <row r="129" spans="1:55" ht="12.75">
      <c r="A129" s="145"/>
      <c r="C129" s="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</row>
    <row r="130" spans="1:55" ht="12.75">
      <c r="A130" s="145"/>
      <c r="C130" s="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</row>
    <row r="131" spans="1:55" ht="12.75">
      <c r="A131" s="145"/>
      <c r="C131" s="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</row>
    <row r="132" spans="1:55" ht="12.75">
      <c r="A132" s="145"/>
      <c r="C132" s="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</row>
    <row r="133" spans="1:55" ht="12.75">
      <c r="A133" s="145"/>
      <c r="C133" s="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</row>
    <row r="134" spans="1:55" ht="12.75">
      <c r="A134" s="145"/>
      <c r="C134" s="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93"/>
    </row>
    <row r="135" spans="1:55" ht="12.75">
      <c r="A135" s="145"/>
      <c r="C135" s="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3"/>
      <c r="AZ135" s="193"/>
      <c r="BA135" s="193"/>
      <c r="BB135" s="193"/>
      <c r="BC135" s="193"/>
    </row>
    <row r="136" spans="1:55" ht="12.75">
      <c r="A136" s="145"/>
      <c r="C136" s="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93"/>
      <c r="BB136" s="193"/>
      <c r="BC136" s="193"/>
    </row>
    <row r="137" spans="1:55" ht="12.75">
      <c r="A137" s="145"/>
      <c r="C137" s="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3"/>
      <c r="BC137" s="193"/>
    </row>
    <row r="138" spans="1:55" ht="12.75">
      <c r="A138" s="145"/>
      <c r="C138" s="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</row>
    <row r="139" spans="1:55" ht="12.75">
      <c r="A139" s="145"/>
      <c r="C139" s="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193"/>
      <c r="AG139" s="193"/>
      <c r="AH139" s="193"/>
      <c r="AI139" s="193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3"/>
      <c r="AZ139" s="193"/>
      <c r="BA139" s="193"/>
      <c r="BB139" s="193"/>
      <c r="BC139" s="193"/>
    </row>
    <row r="140" spans="1:55" ht="12.75">
      <c r="A140" s="145"/>
      <c r="C140" s="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193"/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3"/>
      <c r="AT140" s="193"/>
      <c r="AU140" s="193"/>
      <c r="AV140" s="193"/>
      <c r="AW140" s="193"/>
      <c r="AX140" s="193"/>
      <c r="AY140" s="193"/>
      <c r="AZ140" s="193"/>
      <c r="BA140" s="193"/>
      <c r="BB140" s="193"/>
      <c r="BC140" s="193"/>
    </row>
    <row r="141" spans="1:55" ht="12.75">
      <c r="A141" s="145"/>
      <c r="C141" s="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3"/>
      <c r="AZ141" s="193"/>
      <c r="BA141" s="193"/>
      <c r="BB141" s="193"/>
      <c r="BC141" s="193"/>
    </row>
    <row r="142" spans="1:55" ht="12.75">
      <c r="A142" s="145"/>
      <c r="C142" s="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3"/>
      <c r="AW142" s="193"/>
      <c r="AX142" s="193"/>
      <c r="AY142" s="193"/>
      <c r="AZ142" s="193"/>
      <c r="BA142" s="193"/>
      <c r="BB142" s="193"/>
      <c r="BC142" s="193"/>
    </row>
    <row r="143" spans="1:55" ht="12.75">
      <c r="A143" s="145"/>
      <c r="C143" s="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193"/>
      <c r="AG143" s="193"/>
      <c r="AH143" s="193"/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3"/>
      <c r="AU143" s="193"/>
      <c r="AV143" s="193"/>
      <c r="AW143" s="193"/>
      <c r="AX143" s="193"/>
      <c r="AY143" s="193"/>
      <c r="AZ143" s="193"/>
      <c r="BA143" s="193"/>
      <c r="BB143" s="193"/>
      <c r="BC143" s="193"/>
    </row>
    <row r="144" spans="1:55" ht="12.75">
      <c r="A144" s="145"/>
      <c r="C144" s="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193"/>
      <c r="AG144" s="193"/>
      <c r="AH144" s="193"/>
      <c r="AI144" s="193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3"/>
      <c r="AT144" s="193"/>
      <c r="AU144" s="193"/>
      <c r="AV144" s="193"/>
      <c r="AW144" s="193"/>
      <c r="AX144" s="193"/>
      <c r="AY144" s="193"/>
      <c r="AZ144" s="193"/>
      <c r="BA144" s="193"/>
      <c r="BB144" s="193"/>
      <c r="BC144" s="193"/>
    </row>
    <row r="145" spans="1:55" ht="12.75">
      <c r="A145" s="145"/>
      <c r="C145" s="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193"/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93"/>
      <c r="AT145" s="193"/>
      <c r="AU145" s="193"/>
      <c r="AV145" s="193"/>
      <c r="AW145" s="193"/>
      <c r="AX145" s="193"/>
      <c r="AY145" s="193"/>
      <c r="AZ145" s="193"/>
      <c r="BA145" s="193"/>
      <c r="BB145" s="193"/>
      <c r="BC145" s="193"/>
    </row>
    <row r="146" spans="1:55" ht="12.75">
      <c r="A146" s="145"/>
      <c r="C146" s="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193"/>
      <c r="AG146" s="193"/>
      <c r="AH146" s="193"/>
      <c r="AI146" s="193"/>
      <c r="AJ146" s="193"/>
      <c r="AK146" s="193"/>
      <c r="AL146" s="193"/>
      <c r="AM146" s="193"/>
      <c r="AN146" s="193"/>
      <c r="AO146" s="193"/>
      <c r="AP146" s="193"/>
      <c r="AQ146" s="193"/>
      <c r="AR146" s="193"/>
      <c r="AS146" s="193"/>
      <c r="AT146" s="193"/>
      <c r="AU146" s="193"/>
      <c r="AV146" s="193"/>
      <c r="AW146" s="193"/>
      <c r="AX146" s="193"/>
      <c r="AY146" s="193"/>
      <c r="AZ146" s="193"/>
      <c r="BA146" s="193"/>
      <c r="BB146" s="193"/>
      <c r="BC146" s="193"/>
    </row>
    <row r="147" spans="1:55" ht="12.75">
      <c r="A147" s="145"/>
      <c r="C147" s="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193"/>
    </row>
    <row r="148" spans="1:55" ht="12.75">
      <c r="A148" s="145"/>
      <c r="C148" s="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193"/>
      <c r="AG148" s="193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3"/>
      <c r="AU148" s="193"/>
      <c r="AV148" s="193"/>
      <c r="AW148" s="193"/>
      <c r="AX148" s="193"/>
      <c r="AY148" s="193"/>
      <c r="AZ148" s="193"/>
      <c r="BA148" s="193"/>
      <c r="BB148" s="193"/>
      <c r="BC148" s="193"/>
    </row>
    <row r="149" spans="1:55" ht="12.75">
      <c r="A149" s="145"/>
      <c r="C149" s="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3"/>
      <c r="AZ149" s="193"/>
      <c r="BA149" s="193"/>
      <c r="BB149" s="193"/>
      <c r="BC149" s="193"/>
    </row>
    <row r="150" spans="1:55" ht="12.75">
      <c r="A150" s="145"/>
      <c r="C150" s="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193"/>
      <c r="AG150" s="193"/>
      <c r="AH150" s="193"/>
      <c r="AI150" s="193"/>
      <c r="AJ150" s="193"/>
      <c r="AK150" s="193"/>
      <c r="AL150" s="193"/>
      <c r="AM150" s="193"/>
      <c r="AN150" s="193"/>
      <c r="AO150" s="193"/>
      <c r="AP150" s="193"/>
      <c r="AQ150" s="193"/>
      <c r="AR150" s="193"/>
      <c r="AS150" s="193"/>
      <c r="AT150" s="193"/>
      <c r="AU150" s="193"/>
      <c r="AV150" s="193"/>
      <c r="AW150" s="193"/>
      <c r="AX150" s="193"/>
      <c r="AY150" s="193"/>
      <c r="AZ150" s="193"/>
      <c r="BA150" s="193"/>
      <c r="BB150" s="193"/>
      <c r="BC150" s="193"/>
    </row>
    <row r="151" spans="1:55" ht="12.75">
      <c r="A151" s="145"/>
      <c r="C151" s="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193"/>
      <c r="AZ151" s="193"/>
      <c r="BA151" s="193"/>
      <c r="BB151" s="193"/>
      <c r="BC151" s="193"/>
    </row>
    <row r="152" spans="1:55" ht="12.75">
      <c r="A152" s="145"/>
      <c r="C152" s="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3"/>
      <c r="AV152" s="193"/>
      <c r="AW152" s="193"/>
      <c r="AX152" s="193"/>
      <c r="AY152" s="193"/>
      <c r="AZ152" s="193"/>
      <c r="BA152" s="193"/>
      <c r="BB152" s="193"/>
      <c r="BC152" s="193"/>
    </row>
    <row r="153" spans="1:55" ht="12.75">
      <c r="A153" s="145"/>
      <c r="C153" s="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3"/>
      <c r="AU153" s="193"/>
      <c r="AV153" s="193"/>
      <c r="AW153" s="193"/>
      <c r="AX153" s="193"/>
      <c r="AY153" s="193"/>
      <c r="AZ153" s="193"/>
      <c r="BA153" s="193"/>
      <c r="BB153" s="193"/>
      <c r="BC153" s="193"/>
    </row>
    <row r="154" spans="1:55" ht="12.75">
      <c r="A154" s="145"/>
      <c r="C154" s="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3"/>
      <c r="AZ154" s="193"/>
      <c r="BA154" s="193"/>
      <c r="BB154" s="193"/>
      <c r="BC154" s="193"/>
    </row>
    <row r="155" spans="1:55" ht="12.75">
      <c r="A155" s="145"/>
      <c r="C155" s="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3"/>
      <c r="AZ155" s="193"/>
      <c r="BA155" s="193"/>
      <c r="BB155" s="193"/>
      <c r="BC155" s="193"/>
    </row>
    <row r="156" spans="1:55" ht="12.75">
      <c r="A156" s="145"/>
      <c r="C156" s="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3"/>
      <c r="AZ156" s="193"/>
      <c r="BA156" s="193"/>
      <c r="BB156" s="193"/>
      <c r="BC156" s="193"/>
    </row>
    <row r="157" spans="1:55" ht="12.75">
      <c r="A157" s="145"/>
      <c r="C157" s="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93"/>
      <c r="AU157" s="193"/>
      <c r="AV157" s="193"/>
      <c r="AW157" s="193"/>
      <c r="AX157" s="193"/>
      <c r="AY157" s="193"/>
      <c r="AZ157" s="193"/>
      <c r="BA157" s="193"/>
      <c r="BB157" s="193"/>
      <c r="BC157" s="193"/>
    </row>
    <row r="158" spans="1:55" ht="12.75">
      <c r="A158" s="145"/>
      <c r="C158" s="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193"/>
      <c r="AG158" s="193"/>
      <c r="AH158" s="193"/>
      <c r="AI158" s="193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3"/>
      <c r="AT158" s="193"/>
      <c r="AU158" s="193"/>
      <c r="AV158" s="193"/>
      <c r="AW158" s="193"/>
      <c r="AX158" s="193"/>
      <c r="AY158" s="193"/>
      <c r="AZ158" s="193"/>
      <c r="BA158" s="193"/>
      <c r="BB158" s="193"/>
      <c r="BC158" s="193"/>
    </row>
    <row r="159" spans="1:55" ht="12.75">
      <c r="A159" s="145"/>
      <c r="C159" s="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193"/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193"/>
      <c r="AR159" s="193"/>
      <c r="AS159" s="193"/>
      <c r="AT159" s="193"/>
      <c r="AU159" s="193"/>
      <c r="AV159" s="193"/>
      <c r="AW159" s="193"/>
      <c r="AX159" s="193"/>
      <c r="AY159" s="193"/>
      <c r="AZ159" s="193"/>
      <c r="BA159" s="193"/>
      <c r="BB159" s="193"/>
      <c r="BC159" s="193"/>
    </row>
    <row r="160" spans="1:55" ht="12.75">
      <c r="A160" s="145"/>
      <c r="C160" s="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193"/>
      <c r="AG160" s="193"/>
      <c r="AH160" s="193"/>
      <c r="AI160" s="193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3"/>
      <c r="AZ160" s="193"/>
      <c r="BA160" s="193"/>
      <c r="BB160" s="193"/>
      <c r="BC160" s="193"/>
    </row>
    <row r="161" spans="1:55" ht="12.75">
      <c r="A161" s="145"/>
      <c r="C161" s="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193"/>
      <c r="AG161" s="193"/>
      <c r="AH161" s="193"/>
      <c r="AI161" s="193"/>
      <c r="AJ161" s="193"/>
      <c r="AK161" s="193"/>
      <c r="AL161" s="193"/>
      <c r="AM161" s="193"/>
      <c r="AN161" s="193"/>
      <c r="AO161" s="193"/>
      <c r="AP161" s="193"/>
      <c r="AQ161" s="193"/>
      <c r="AR161" s="193"/>
      <c r="AS161" s="193"/>
      <c r="AT161" s="193"/>
      <c r="AU161" s="193"/>
      <c r="AV161" s="193"/>
      <c r="AW161" s="193"/>
      <c r="AX161" s="193"/>
      <c r="AY161" s="193"/>
      <c r="AZ161" s="193"/>
      <c r="BA161" s="193"/>
      <c r="BB161" s="193"/>
      <c r="BC161" s="193"/>
    </row>
    <row r="162" spans="1:55" ht="12.75">
      <c r="A162" s="145"/>
      <c r="C162" s="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193"/>
      <c r="AG162" s="193"/>
      <c r="AH162" s="193"/>
      <c r="AI162" s="193"/>
      <c r="AJ162" s="193"/>
      <c r="AK162" s="193"/>
      <c r="AL162" s="193"/>
      <c r="AM162" s="193"/>
      <c r="AN162" s="193"/>
      <c r="AO162" s="193"/>
      <c r="AP162" s="193"/>
      <c r="AQ162" s="193"/>
      <c r="AR162" s="193"/>
      <c r="AS162" s="193"/>
      <c r="AT162" s="193"/>
      <c r="AU162" s="193"/>
      <c r="AV162" s="193"/>
      <c r="AW162" s="193"/>
      <c r="AX162" s="193"/>
      <c r="AY162" s="193"/>
      <c r="AZ162" s="193"/>
      <c r="BA162" s="193"/>
      <c r="BB162" s="193"/>
      <c r="BC162" s="193"/>
    </row>
    <row r="163" spans="1:55" ht="12.75">
      <c r="A163" s="145"/>
      <c r="C163" s="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193"/>
      <c r="AG163" s="193"/>
      <c r="AH163" s="193"/>
      <c r="AI163" s="193"/>
      <c r="AJ163" s="193"/>
      <c r="AK163" s="193"/>
      <c r="AL163" s="193"/>
      <c r="AM163" s="193"/>
      <c r="AN163" s="193"/>
      <c r="AO163" s="193"/>
      <c r="AP163" s="193"/>
      <c r="AQ163" s="193"/>
      <c r="AR163" s="193"/>
      <c r="AS163" s="193"/>
      <c r="AT163" s="193"/>
      <c r="AU163" s="193"/>
      <c r="AV163" s="193"/>
      <c r="AW163" s="193"/>
      <c r="AX163" s="193"/>
      <c r="AY163" s="193"/>
      <c r="AZ163" s="193"/>
      <c r="BA163" s="193"/>
      <c r="BB163" s="193"/>
      <c r="BC163" s="193"/>
    </row>
    <row r="164" spans="1:55" ht="12.75">
      <c r="A164" s="145"/>
      <c r="C164" s="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93"/>
      <c r="AT164" s="193"/>
      <c r="AU164" s="193"/>
      <c r="AV164" s="193"/>
      <c r="AW164" s="193"/>
      <c r="AX164" s="193"/>
      <c r="AY164" s="193"/>
      <c r="AZ164" s="193"/>
      <c r="BA164" s="193"/>
      <c r="BB164" s="193"/>
      <c r="BC164" s="193"/>
    </row>
    <row r="165" spans="1:55" ht="12.75">
      <c r="A165" s="145"/>
      <c r="C165" s="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193"/>
      <c r="AG165" s="193"/>
      <c r="AH165" s="193"/>
      <c r="AI165" s="193"/>
      <c r="AJ165" s="193"/>
      <c r="AK165" s="193"/>
      <c r="AL165" s="193"/>
      <c r="AM165" s="193"/>
      <c r="AN165" s="193"/>
      <c r="AO165" s="193"/>
      <c r="AP165" s="193"/>
      <c r="AQ165" s="193"/>
      <c r="AR165" s="193"/>
      <c r="AS165" s="193"/>
      <c r="AT165" s="193"/>
      <c r="AU165" s="193"/>
      <c r="AV165" s="193"/>
      <c r="AW165" s="193"/>
      <c r="AX165" s="193"/>
      <c r="AY165" s="193"/>
      <c r="AZ165" s="193"/>
      <c r="BA165" s="193"/>
      <c r="BB165" s="193"/>
      <c r="BC165" s="193"/>
    </row>
    <row r="166" spans="1:55" ht="12.75">
      <c r="A166" s="145"/>
      <c r="C166" s="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193"/>
      <c r="AG166" s="193"/>
      <c r="AH166" s="193"/>
      <c r="AI166" s="193"/>
      <c r="AJ166" s="193"/>
      <c r="AK166" s="193"/>
      <c r="AL166" s="193"/>
      <c r="AM166" s="193"/>
      <c r="AN166" s="193"/>
      <c r="AO166" s="193"/>
      <c r="AP166" s="193"/>
      <c r="AQ166" s="193"/>
      <c r="AR166" s="193"/>
      <c r="AS166" s="193"/>
      <c r="AT166" s="193"/>
      <c r="AU166" s="193"/>
      <c r="AV166" s="193"/>
      <c r="AW166" s="193"/>
      <c r="AX166" s="193"/>
      <c r="AY166" s="193"/>
      <c r="AZ166" s="193"/>
      <c r="BA166" s="193"/>
      <c r="BB166" s="193"/>
      <c r="BC166" s="193"/>
    </row>
    <row r="167" spans="1:55" ht="12.75">
      <c r="A167" s="145"/>
      <c r="C167" s="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193"/>
      <c r="AG167" s="193"/>
      <c r="AH167" s="193"/>
      <c r="AI167" s="193"/>
      <c r="AJ167" s="193"/>
      <c r="AK167" s="193"/>
      <c r="AL167" s="193"/>
      <c r="AM167" s="193"/>
      <c r="AN167" s="193"/>
      <c r="AO167" s="193"/>
      <c r="AP167" s="193"/>
      <c r="AQ167" s="193"/>
      <c r="AR167" s="193"/>
      <c r="AS167" s="193"/>
      <c r="AT167" s="193"/>
      <c r="AU167" s="193"/>
      <c r="AV167" s="193"/>
      <c r="AW167" s="193"/>
      <c r="AX167" s="193"/>
      <c r="AY167" s="193"/>
      <c r="AZ167" s="193"/>
      <c r="BA167" s="193"/>
      <c r="BB167" s="193"/>
      <c r="BC167" s="193"/>
    </row>
    <row r="168" spans="1:55" ht="12.75">
      <c r="A168" s="145"/>
      <c r="C168" s="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193"/>
      <c r="AG168" s="193"/>
      <c r="AH168" s="193"/>
      <c r="AI168" s="193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3"/>
      <c r="AT168" s="193"/>
      <c r="AU168" s="193"/>
      <c r="AV168" s="193"/>
      <c r="AW168" s="193"/>
      <c r="AX168" s="193"/>
      <c r="AY168" s="193"/>
      <c r="AZ168" s="193"/>
      <c r="BA168" s="193"/>
      <c r="BB168" s="193"/>
      <c r="BC168" s="193"/>
    </row>
    <row r="169" spans="1:55" ht="12.75">
      <c r="A169" s="145"/>
      <c r="C169" s="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3"/>
      <c r="AS169" s="193"/>
      <c r="AT169" s="193"/>
      <c r="AU169" s="193"/>
      <c r="AV169" s="193"/>
      <c r="AW169" s="193"/>
      <c r="AX169" s="193"/>
      <c r="AY169" s="193"/>
      <c r="AZ169" s="193"/>
      <c r="BA169" s="193"/>
      <c r="BB169" s="193"/>
      <c r="BC169" s="193"/>
    </row>
    <row r="170" spans="1:55" ht="12.75">
      <c r="A170" s="145"/>
      <c r="C170" s="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193"/>
      <c r="AG170" s="193"/>
      <c r="AH170" s="193"/>
      <c r="AI170" s="193"/>
      <c r="AJ170" s="193"/>
      <c r="AK170" s="193"/>
      <c r="AL170" s="193"/>
      <c r="AM170" s="193"/>
      <c r="AN170" s="193"/>
      <c r="AO170" s="193"/>
      <c r="AP170" s="193"/>
      <c r="AQ170" s="193"/>
      <c r="AR170" s="193"/>
      <c r="AS170" s="193"/>
      <c r="AT170" s="193"/>
      <c r="AU170" s="193"/>
      <c r="AV170" s="193"/>
      <c r="AW170" s="193"/>
      <c r="AX170" s="193"/>
      <c r="AY170" s="193"/>
      <c r="AZ170" s="193"/>
      <c r="BA170" s="193"/>
      <c r="BB170" s="193"/>
      <c r="BC170" s="193"/>
    </row>
    <row r="171" spans="1:55" ht="12.75">
      <c r="A171" s="145"/>
      <c r="C171" s="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93"/>
    </row>
    <row r="172" spans="1:55" ht="12.75">
      <c r="A172" s="145"/>
      <c r="C172" s="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3"/>
      <c r="AT172" s="193"/>
      <c r="AU172" s="193"/>
      <c r="AV172" s="193"/>
      <c r="AW172" s="193"/>
      <c r="AX172" s="193"/>
      <c r="AY172" s="193"/>
      <c r="AZ172" s="193"/>
      <c r="BA172" s="193"/>
      <c r="BB172" s="193"/>
      <c r="BC172" s="193"/>
    </row>
    <row r="173" spans="1:55" ht="12.75">
      <c r="A173" s="145"/>
      <c r="C173" s="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193"/>
      <c r="AG173" s="193"/>
      <c r="AH173" s="193"/>
      <c r="AI173" s="193"/>
      <c r="AJ173" s="193"/>
      <c r="AK173" s="193"/>
      <c r="AL173" s="193"/>
      <c r="AM173" s="193"/>
      <c r="AN173" s="193"/>
      <c r="AO173" s="193"/>
      <c r="AP173" s="193"/>
      <c r="AQ173" s="193"/>
      <c r="AR173" s="193"/>
      <c r="AS173" s="193"/>
      <c r="AT173" s="193"/>
      <c r="AU173" s="193"/>
      <c r="AV173" s="193"/>
      <c r="AW173" s="193"/>
      <c r="AX173" s="193"/>
      <c r="AY173" s="193"/>
      <c r="AZ173" s="193"/>
      <c r="BA173" s="193"/>
      <c r="BB173" s="193"/>
      <c r="BC173" s="193"/>
    </row>
    <row r="174" spans="1:55" ht="12.75">
      <c r="A174" s="145"/>
      <c r="C174" s="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3"/>
      <c r="AQ174" s="193"/>
      <c r="AR174" s="193"/>
      <c r="AS174" s="193"/>
      <c r="AT174" s="193"/>
      <c r="AU174" s="193"/>
      <c r="AV174" s="193"/>
      <c r="AW174" s="193"/>
      <c r="AX174" s="193"/>
      <c r="AY174" s="193"/>
      <c r="AZ174" s="193"/>
      <c r="BA174" s="193"/>
      <c r="BB174" s="193"/>
      <c r="BC174" s="193"/>
    </row>
    <row r="175" spans="1:55" ht="12.75">
      <c r="A175" s="145"/>
      <c r="C175" s="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93"/>
      <c r="AS175" s="193"/>
      <c r="AT175" s="193"/>
      <c r="AU175" s="193"/>
      <c r="AV175" s="193"/>
      <c r="AW175" s="193"/>
      <c r="AX175" s="193"/>
      <c r="AY175" s="193"/>
      <c r="AZ175" s="193"/>
      <c r="BA175" s="193"/>
      <c r="BB175" s="193"/>
      <c r="BC175" s="193"/>
    </row>
    <row r="176" spans="1:55" ht="12.75">
      <c r="A176" s="145"/>
      <c r="C176" s="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193"/>
      <c r="AG176" s="193"/>
      <c r="AH176" s="193"/>
      <c r="AI176" s="193"/>
      <c r="AJ176" s="193"/>
      <c r="AK176" s="193"/>
      <c r="AL176" s="193"/>
      <c r="AM176" s="193"/>
      <c r="AN176" s="193"/>
      <c r="AO176" s="193"/>
      <c r="AP176" s="193"/>
      <c r="AQ176" s="193"/>
      <c r="AR176" s="193"/>
      <c r="AS176" s="193"/>
      <c r="AT176" s="193"/>
      <c r="AU176" s="193"/>
      <c r="AV176" s="193"/>
      <c r="AW176" s="193"/>
      <c r="AX176" s="193"/>
      <c r="AY176" s="193"/>
      <c r="AZ176" s="193"/>
      <c r="BA176" s="193"/>
      <c r="BB176" s="193"/>
      <c r="BC176" s="193"/>
    </row>
    <row r="177" spans="1:55" ht="12.75">
      <c r="A177" s="145"/>
      <c r="C177" s="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193"/>
      <c r="AG177" s="193"/>
      <c r="AH177" s="193"/>
      <c r="AI177" s="193"/>
      <c r="AJ177" s="193"/>
      <c r="AK177" s="193"/>
      <c r="AL177" s="193"/>
      <c r="AM177" s="193"/>
      <c r="AN177" s="193"/>
      <c r="AO177" s="193"/>
      <c r="AP177" s="193"/>
      <c r="AQ177" s="193"/>
      <c r="AR177" s="193"/>
      <c r="AS177" s="193"/>
      <c r="AT177" s="193"/>
      <c r="AU177" s="193"/>
      <c r="AV177" s="193"/>
      <c r="AW177" s="193"/>
      <c r="AX177" s="193"/>
      <c r="AY177" s="193"/>
      <c r="AZ177" s="193"/>
      <c r="BA177" s="193"/>
      <c r="BB177" s="193"/>
      <c r="BC177" s="193"/>
    </row>
    <row r="178" spans="1:55" ht="12.75">
      <c r="A178" s="145"/>
      <c r="C178" s="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193"/>
      <c r="AG178" s="193"/>
      <c r="AH178" s="193"/>
      <c r="AI178" s="193"/>
      <c r="AJ178" s="193"/>
      <c r="AK178" s="193"/>
      <c r="AL178" s="193"/>
      <c r="AM178" s="193"/>
      <c r="AN178" s="193"/>
      <c r="AO178" s="193"/>
      <c r="AP178" s="193"/>
      <c r="AQ178" s="193"/>
      <c r="AR178" s="193"/>
      <c r="AS178" s="193"/>
      <c r="AT178" s="193"/>
      <c r="AU178" s="193"/>
      <c r="AV178" s="193"/>
      <c r="AW178" s="193"/>
      <c r="AX178" s="193"/>
      <c r="AY178" s="193"/>
      <c r="AZ178" s="193"/>
      <c r="BA178" s="193"/>
      <c r="BB178" s="193"/>
      <c r="BC178" s="193"/>
    </row>
    <row r="179" spans="1:55" ht="12.75">
      <c r="A179" s="145"/>
      <c r="C179" s="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193"/>
      <c r="AG179" s="193"/>
      <c r="AH179" s="193"/>
      <c r="AI179" s="193"/>
      <c r="AJ179" s="193"/>
      <c r="AK179" s="193"/>
      <c r="AL179" s="193"/>
      <c r="AM179" s="193"/>
      <c r="AN179" s="193"/>
      <c r="AO179" s="193"/>
      <c r="AP179" s="193"/>
      <c r="AQ179" s="193"/>
      <c r="AR179" s="193"/>
      <c r="AS179" s="193"/>
      <c r="AT179" s="193"/>
      <c r="AU179" s="193"/>
      <c r="AV179" s="193"/>
      <c r="AW179" s="193"/>
      <c r="AX179" s="193"/>
      <c r="AY179" s="193"/>
      <c r="AZ179" s="193"/>
      <c r="BA179" s="193"/>
      <c r="BB179" s="193"/>
      <c r="BC179" s="193"/>
    </row>
    <row r="180" spans="1:55" ht="12.75">
      <c r="A180" s="145"/>
      <c r="C180" s="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193"/>
      <c r="AG180" s="193"/>
      <c r="AH180" s="193"/>
      <c r="AI180" s="193"/>
      <c r="AJ180" s="193"/>
      <c r="AK180" s="193"/>
      <c r="AL180" s="193"/>
      <c r="AM180" s="193"/>
      <c r="AN180" s="193"/>
      <c r="AO180" s="193"/>
      <c r="AP180" s="193"/>
      <c r="AQ180" s="193"/>
      <c r="AR180" s="193"/>
      <c r="AS180" s="193"/>
      <c r="AT180" s="193"/>
      <c r="AU180" s="193"/>
      <c r="AV180" s="193"/>
      <c r="AW180" s="193"/>
      <c r="AX180" s="193"/>
      <c r="AY180" s="193"/>
      <c r="AZ180" s="193"/>
      <c r="BA180" s="193"/>
      <c r="BB180" s="193"/>
      <c r="BC180" s="193"/>
    </row>
    <row r="181" spans="1:55" ht="12.75">
      <c r="A181" s="145"/>
      <c r="C181" s="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193"/>
      <c r="AG181" s="193"/>
      <c r="AH181" s="193"/>
      <c r="AI181" s="193"/>
      <c r="AJ181" s="193"/>
      <c r="AK181" s="193"/>
      <c r="AL181" s="193"/>
      <c r="AM181" s="193"/>
      <c r="AN181" s="193"/>
      <c r="AO181" s="193"/>
      <c r="AP181" s="193"/>
      <c r="AQ181" s="193"/>
      <c r="AR181" s="193"/>
      <c r="AS181" s="193"/>
      <c r="AT181" s="193"/>
      <c r="AU181" s="193"/>
      <c r="AV181" s="193"/>
      <c r="AW181" s="193"/>
      <c r="AX181" s="193"/>
      <c r="AY181" s="193"/>
      <c r="AZ181" s="193"/>
      <c r="BA181" s="193"/>
      <c r="BB181" s="193"/>
      <c r="BC181" s="193"/>
    </row>
    <row r="182" spans="1:55" ht="12.75">
      <c r="A182" s="145"/>
      <c r="C182" s="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193"/>
      <c r="AG182" s="193"/>
      <c r="AH182" s="193"/>
      <c r="AI182" s="193"/>
      <c r="AJ182" s="193"/>
      <c r="AK182" s="193"/>
      <c r="AL182" s="193"/>
      <c r="AM182" s="193"/>
      <c r="AN182" s="193"/>
      <c r="AO182" s="193"/>
      <c r="AP182" s="193"/>
      <c r="AQ182" s="193"/>
      <c r="AR182" s="193"/>
      <c r="AS182" s="193"/>
      <c r="AT182" s="193"/>
      <c r="AU182" s="193"/>
      <c r="AV182" s="193"/>
      <c r="AW182" s="193"/>
      <c r="AX182" s="193"/>
      <c r="AY182" s="193"/>
      <c r="AZ182" s="193"/>
      <c r="BA182" s="193"/>
      <c r="BB182" s="193"/>
      <c r="BC182" s="193"/>
    </row>
    <row r="183" spans="1:55" ht="12.75">
      <c r="A183" s="145"/>
      <c r="C183" s="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193"/>
      <c r="AG183" s="193"/>
      <c r="AH183" s="193"/>
      <c r="AI183" s="193"/>
      <c r="AJ183" s="193"/>
      <c r="AK183" s="193"/>
      <c r="AL183" s="193"/>
      <c r="AM183" s="193"/>
      <c r="AN183" s="193"/>
      <c r="AO183" s="193"/>
      <c r="AP183" s="193"/>
      <c r="AQ183" s="193"/>
      <c r="AR183" s="193"/>
      <c r="AS183" s="193"/>
      <c r="AT183" s="193"/>
      <c r="AU183" s="193"/>
      <c r="AV183" s="193"/>
      <c r="AW183" s="193"/>
      <c r="AX183" s="193"/>
      <c r="AY183" s="193"/>
      <c r="AZ183" s="193"/>
      <c r="BA183" s="193"/>
      <c r="BB183" s="193"/>
      <c r="BC183" s="193"/>
    </row>
    <row r="184" spans="1:55" ht="12.75">
      <c r="A184" s="145"/>
      <c r="C184" s="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193"/>
      <c r="AG184" s="193"/>
      <c r="AH184" s="193"/>
      <c r="AI184" s="193"/>
      <c r="AJ184" s="193"/>
      <c r="AK184" s="193"/>
      <c r="AL184" s="193"/>
      <c r="AM184" s="193"/>
      <c r="AN184" s="193"/>
      <c r="AO184" s="193"/>
      <c r="AP184" s="193"/>
      <c r="AQ184" s="193"/>
      <c r="AR184" s="193"/>
      <c r="AS184" s="193"/>
      <c r="AT184" s="193"/>
      <c r="AU184" s="193"/>
      <c r="AV184" s="193"/>
      <c r="AW184" s="193"/>
      <c r="AX184" s="193"/>
      <c r="AY184" s="193"/>
      <c r="AZ184" s="193"/>
      <c r="BA184" s="193"/>
      <c r="BB184" s="193"/>
      <c r="BC184" s="193"/>
    </row>
    <row r="185" spans="1:55" ht="12.75">
      <c r="A185" s="145"/>
      <c r="C185" s="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193"/>
      <c r="AG185" s="193"/>
      <c r="AH185" s="193"/>
      <c r="AI185" s="193"/>
      <c r="AJ185" s="193"/>
      <c r="AK185" s="193"/>
      <c r="AL185" s="193"/>
      <c r="AM185" s="193"/>
      <c r="AN185" s="193"/>
      <c r="AO185" s="193"/>
      <c r="AP185" s="193"/>
      <c r="AQ185" s="193"/>
      <c r="AR185" s="193"/>
      <c r="AS185" s="193"/>
      <c r="AT185" s="193"/>
      <c r="AU185" s="193"/>
      <c r="AV185" s="193"/>
      <c r="AW185" s="193"/>
      <c r="AX185" s="193"/>
      <c r="AY185" s="193"/>
      <c r="AZ185" s="193"/>
      <c r="BA185" s="193"/>
      <c r="BB185" s="193"/>
      <c r="BC185" s="193"/>
    </row>
    <row r="186" spans="1:55" ht="12.75">
      <c r="A186" s="145"/>
      <c r="C186" s="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193"/>
      <c r="AG186" s="193"/>
      <c r="AH186" s="193"/>
      <c r="AI186" s="193"/>
      <c r="AJ186" s="193"/>
      <c r="AK186" s="193"/>
      <c r="AL186" s="193"/>
      <c r="AM186" s="193"/>
      <c r="AN186" s="193"/>
      <c r="AO186" s="193"/>
      <c r="AP186" s="193"/>
      <c r="AQ186" s="193"/>
      <c r="AR186" s="193"/>
      <c r="AS186" s="193"/>
      <c r="AT186" s="193"/>
      <c r="AU186" s="193"/>
      <c r="AV186" s="193"/>
      <c r="AW186" s="193"/>
      <c r="AX186" s="193"/>
      <c r="AY186" s="193"/>
      <c r="AZ186" s="193"/>
      <c r="BA186" s="193"/>
      <c r="BB186" s="193"/>
      <c r="BC186" s="193"/>
    </row>
    <row r="187" spans="1:55" ht="12.75">
      <c r="A187" s="145"/>
      <c r="C187" s="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193"/>
      <c r="AG187" s="193"/>
      <c r="AH187" s="193"/>
      <c r="AI187" s="193"/>
      <c r="AJ187" s="193"/>
      <c r="AK187" s="193"/>
      <c r="AL187" s="193"/>
      <c r="AM187" s="193"/>
      <c r="AN187" s="193"/>
      <c r="AO187" s="193"/>
      <c r="AP187" s="193"/>
      <c r="AQ187" s="193"/>
      <c r="AR187" s="193"/>
      <c r="AS187" s="193"/>
      <c r="AT187" s="193"/>
      <c r="AU187" s="193"/>
      <c r="AV187" s="193"/>
      <c r="AW187" s="193"/>
      <c r="AX187" s="193"/>
      <c r="AY187" s="193"/>
      <c r="AZ187" s="193"/>
      <c r="BA187" s="193"/>
      <c r="BB187" s="193"/>
      <c r="BC187" s="193"/>
    </row>
    <row r="188" spans="1:55" ht="12.75">
      <c r="A188" s="145"/>
      <c r="C188" s="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193"/>
      <c r="AG188" s="193"/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3"/>
      <c r="AS188" s="193"/>
      <c r="AT188" s="193"/>
      <c r="AU188" s="193"/>
      <c r="AV188" s="193"/>
      <c r="AW188" s="193"/>
      <c r="AX188" s="193"/>
      <c r="AY188" s="193"/>
      <c r="AZ188" s="193"/>
      <c r="BA188" s="193"/>
      <c r="BB188" s="193"/>
      <c r="BC188" s="193"/>
    </row>
    <row r="189" spans="1:55" ht="12.75">
      <c r="A189" s="145"/>
      <c r="C189" s="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3"/>
      <c r="AT189" s="193"/>
      <c r="AU189" s="193"/>
      <c r="AV189" s="193"/>
      <c r="AW189" s="193"/>
      <c r="AX189" s="193"/>
      <c r="AY189" s="193"/>
      <c r="AZ189" s="193"/>
      <c r="BA189" s="193"/>
      <c r="BB189" s="193"/>
      <c r="BC189" s="193"/>
    </row>
    <row r="190" spans="1:55" ht="12.75">
      <c r="A190" s="145"/>
      <c r="C190" s="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3"/>
      <c r="AT190" s="193"/>
      <c r="AU190" s="193"/>
      <c r="AV190" s="193"/>
      <c r="AW190" s="193"/>
      <c r="AX190" s="193"/>
      <c r="AY190" s="193"/>
      <c r="AZ190" s="193"/>
      <c r="BA190" s="193"/>
      <c r="BB190" s="193"/>
      <c r="BC190" s="193"/>
    </row>
    <row r="191" spans="1:55" ht="12.75">
      <c r="A191" s="145"/>
      <c r="C191" s="55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3"/>
      <c r="AT191" s="193"/>
      <c r="AU191" s="193"/>
      <c r="AV191" s="193"/>
      <c r="AW191" s="193"/>
      <c r="AX191" s="193"/>
      <c r="AY191" s="193"/>
      <c r="AZ191" s="193"/>
      <c r="BA191" s="193"/>
      <c r="BB191" s="193"/>
      <c r="BC191" s="193"/>
    </row>
    <row r="192" spans="1:55" ht="12.75">
      <c r="A192" s="145"/>
      <c r="C192" s="55"/>
      <c r="D192" s="193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3"/>
      <c r="AT192" s="193"/>
      <c r="AU192" s="193"/>
      <c r="AV192" s="193"/>
      <c r="AW192" s="193"/>
      <c r="AX192" s="193"/>
      <c r="AY192" s="193"/>
      <c r="AZ192" s="193"/>
      <c r="BA192" s="193"/>
      <c r="BB192" s="193"/>
      <c r="BC192" s="193"/>
    </row>
    <row r="193" spans="1:55" ht="12.75">
      <c r="A193" s="145"/>
      <c r="C193" s="55"/>
      <c r="D193" s="193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  <c r="T193" s="193"/>
      <c r="U193" s="193"/>
      <c r="V193" s="193"/>
      <c r="W193" s="193"/>
      <c r="X193" s="193"/>
      <c r="Y193" s="193"/>
      <c r="Z193" s="193"/>
      <c r="AA193" s="193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193"/>
      <c r="AL193" s="193"/>
      <c r="AM193" s="193"/>
      <c r="AN193" s="193"/>
      <c r="AO193" s="193"/>
      <c r="AP193" s="193"/>
      <c r="AQ193" s="193"/>
      <c r="AR193" s="193"/>
      <c r="AS193" s="193"/>
      <c r="AT193" s="193"/>
      <c r="AU193" s="193"/>
      <c r="AV193" s="193"/>
      <c r="AW193" s="193"/>
      <c r="AX193" s="193"/>
      <c r="AY193" s="193"/>
      <c r="AZ193" s="193"/>
      <c r="BA193" s="193"/>
      <c r="BB193" s="193"/>
      <c r="BC193" s="193"/>
    </row>
    <row r="194" spans="1:55" ht="12.75">
      <c r="A194" s="145"/>
      <c r="C194" s="55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3"/>
      <c r="AT194" s="193"/>
      <c r="AU194" s="193"/>
      <c r="AV194" s="193"/>
      <c r="AW194" s="193"/>
      <c r="AX194" s="193"/>
      <c r="AY194" s="193"/>
      <c r="AZ194" s="193"/>
      <c r="BA194" s="193"/>
      <c r="BB194" s="193"/>
      <c r="BC194" s="193"/>
    </row>
    <row r="195" spans="1:55" ht="12.75">
      <c r="A195" s="145"/>
      <c r="C195" s="55"/>
      <c r="D195" s="193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93"/>
    </row>
    <row r="196" spans="1:55" ht="12.75">
      <c r="A196" s="145"/>
      <c r="C196" s="55"/>
      <c r="D196" s="193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  <c r="S196" s="193"/>
      <c r="T196" s="193"/>
      <c r="U196" s="193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3"/>
      <c r="AT196" s="193"/>
      <c r="AU196" s="193"/>
      <c r="AV196" s="193"/>
      <c r="AW196" s="193"/>
      <c r="AX196" s="193"/>
      <c r="AY196" s="193"/>
      <c r="AZ196" s="193"/>
      <c r="BA196" s="193"/>
      <c r="BB196" s="193"/>
      <c r="BC196" s="193"/>
    </row>
    <row r="197" spans="1:55" ht="12.75">
      <c r="A197" s="145"/>
      <c r="C197" s="55"/>
      <c r="D197" s="193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  <c r="AA197" s="193"/>
      <c r="AB197" s="193"/>
      <c r="AC197" s="193"/>
      <c r="AD197" s="193"/>
      <c r="AE197" s="193"/>
      <c r="AF197" s="193"/>
      <c r="AG197" s="193"/>
      <c r="AH197" s="193"/>
      <c r="AI197" s="193"/>
      <c r="AJ197" s="193"/>
      <c r="AK197" s="193"/>
      <c r="AL197" s="193"/>
      <c r="AM197" s="193"/>
      <c r="AN197" s="193"/>
      <c r="AO197" s="193"/>
      <c r="AP197" s="193"/>
      <c r="AQ197" s="193"/>
      <c r="AR197" s="193"/>
      <c r="AS197" s="193"/>
      <c r="AT197" s="193"/>
      <c r="AU197" s="193"/>
      <c r="AV197" s="193"/>
      <c r="AW197" s="193"/>
      <c r="AX197" s="193"/>
      <c r="AY197" s="193"/>
      <c r="AZ197" s="193"/>
      <c r="BA197" s="193"/>
      <c r="BB197" s="193"/>
      <c r="BC197" s="193"/>
    </row>
    <row r="198" spans="1:55" ht="12.75">
      <c r="A198" s="145"/>
      <c r="C198" s="55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  <c r="R198" s="193"/>
      <c r="S198" s="193"/>
      <c r="T198" s="193"/>
      <c r="U198" s="193"/>
      <c r="V198" s="193"/>
      <c r="W198" s="193"/>
      <c r="X198" s="193"/>
      <c r="Y198" s="193"/>
      <c r="Z198" s="193"/>
      <c r="AA198" s="193"/>
      <c r="AB198" s="193"/>
      <c r="AC198" s="193"/>
      <c r="AD198" s="193"/>
      <c r="AE198" s="193"/>
      <c r="AF198" s="193"/>
      <c r="AG198" s="193"/>
      <c r="AH198" s="193"/>
      <c r="AI198" s="193"/>
      <c r="AJ198" s="193"/>
      <c r="AK198" s="193"/>
      <c r="AL198" s="193"/>
      <c r="AM198" s="193"/>
      <c r="AN198" s="193"/>
      <c r="AO198" s="193"/>
      <c r="AP198" s="193"/>
      <c r="AQ198" s="193"/>
      <c r="AR198" s="193"/>
      <c r="AS198" s="193"/>
      <c r="AT198" s="193"/>
      <c r="AU198" s="193"/>
      <c r="AV198" s="193"/>
      <c r="AW198" s="193"/>
      <c r="AX198" s="193"/>
      <c r="AY198" s="193"/>
      <c r="AZ198" s="193"/>
      <c r="BA198" s="193"/>
      <c r="BB198" s="193"/>
      <c r="BC198" s="193"/>
    </row>
    <row r="199" spans="1:55" ht="12.75">
      <c r="A199" s="145"/>
      <c r="C199" s="55"/>
      <c r="D199" s="193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3"/>
      <c r="AG199" s="193"/>
      <c r="AH199" s="193"/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3"/>
      <c r="AT199" s="193"/>
      <c r="AU199" s="193"/>
      <c r="AV199" s="193"/>
      <c r="AW199" s="193"/>
      <c r="AX199" s="193"/>
      <c r="AY199" s="193"/>
      <c r="AZ199" s="193"/>
      <c r="BA199" s="193"/>
      <c r="BB199" s="193"/>
      <c r="BC199" s="193"/>
    </row>
    <row r="200" spans="1:55" ht="12.75">
      <c r="A200" s="145"/>
      <c r="C200" s="55"/>
      <c r="D200" s="193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  <c r="R200" s="193"/>
      <c r="S200" s="193"/>
      <c r="T200" s="193"/>
      <c r="U200" s="193"/>
      <c r="V200" s="193"/>
      <c r="W200" s="193"/>
      <c r="X200" s="193"/>
      <c r="Y200" s="193"/>
      <c r="Z200" s="193"/>
      <c r="AA200" s="193"/>
      <c r="AB200" s="193"/>
      <c r="AC200" s="193"/>
      <c r="AD200" s="193"/>
      <c r="AE200" s="193"/>
      <c r="AF200" s="193"/>
      <c r="AG200" s="193"/>
      <c r="AH200" s="193"/>
      <c r="AI200" s="193"/>
      <c r="AJ200" s="193"/>
      <c r="AK200" s="193"/>
      <c r="AL200" s="193"/>
      <c r="AM200" s="193"/>
      <c r="AN200" s="193"/>
      <c r="AO200" s="193"/>
      <c r="AP200" s="193"/>
      <c r="AQ200" s="193"/>
      <c r="AR200" s="193"/>
      <c r="AS200" s="193"/>
      <c r="AT200" s="193"/>
      <c r="AU200" s="193"/>
      <c r="AV200" s="193"/>
      <c r="AW200" s="193"/>
      <c r="AX200" s="193"/>
      <c r="AY200" s="193"/>
      <c r="AZ200" s="193"/>
      <c r="BA200" s="193"/>
      <c r="BB200" s="193"/>
      <c r="BC200" s="193"/>
    </row>
    <row r="201" spans="1:55" ht="12.75">
      <c r="A201" s="145"/>
      <c r="C201" s="55"/>
      <c r="D201" s="193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  <c r="AA201" s="193"/>
      <c r="AB201" s="193"/>
      <c r="AC201" s="193"/>
      <c r="AD201" s="193"/>
      <c r="AE201" s="193"/>
      <c r="AF201" s="193"/>
      <c r="AG201" s="193"/>
      <c r="AH201" s="193"/>
      <c r="AI201" s="193"/>
      <c r="AJ201" s="193"/>
      <c r="AK201" s="193"/>
      <c r="AL201" s="193"/>
      <c r="AM201" s="193"/>
      <c r="AN201" s="193"/>
      <c r="AO201" s="193"/>
      <c r="AP201" s="193"/>
      <c r="AQ201" s="193"/>
      <c r="AR201" s="193"/>
      <c r="AS201" s="193"/>
      <c r="AT201" s="193"/>
      <c r="AU201" s="193"/>
      <c r="AV201" s="193"/>
      <c r="AW201" s="193"/>
      <c r="AX201" s="193"/>
      <c r="AY201" s="193"/>
      <c r="AZ201" s="193"/>
      <c r="BA201" s="193"/>
      <c r="BB201" s="193"/>
      <c r="BC201" s="193"/>
    </row>
    <row r="202" spans="1:55" ht="12.75">
      <c r="A202" s="145"/>
      <c r="C202" s="55"/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I202" s="193"/>
      <c r="AJ202" s="193"/>
      <c r="AK202" s="193"/>
      <c r="AL202" s="193"/>
      <c r="AM202" s="193"/>
      <c r="AN202" s="193"/>
      <c r="AO202" s="193"/>
      <c r="AP202" s="193"/>
      <c r="AQ202" s="193"/>
      <c r="AR202" s="193"/>
      <c r="AS202" s="193"/>
      <c r="AT202" s="193"/>
      <c r="AU202" s="193"/>
      <c r="AV202" s="193"/>
      <c r="AW202" s="193"/>
      <c r="AX202" s="193"/>
      <c r="AY202" s="193"/>
      <c r="AZ202" s="193"/>
      <c r="BA202" s="193"/>
      <c r="BB202" s="193"/>
      <c r="BC202" s="193"/>
    </row>
    <row r="203" spans="1:55" ht="12.75">
      <c r="A203" s="145"/>
      <c r="C203" s="55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  <c r="AM203" s="193"/>
      <c r="AN203" s="193"/>
      <c r="AO203" s="193"/>
      <c r="AP203" s="193"/>
      <c r="AQ203" s="193"/>
      <c r="AR203" s="193"/>
      <c r="AS203" s="193"/>
      <c r="AT203" s="193"/>
      <c r="AU203" s="193"/>
      <c r="AV203" s="193"/>
      <c r="AW203" s="193"/>
      <c r="AX203" s="193"/>
      <c r="AY203" s="193"/>
      <c r="AZ203" s="193"/>
      <c r="BA203" s="193"/>
      <c r="BB203" s="193"/>
      <c r="BC203" s="193"/>
    </row>
    <row r="204" spans="1:55" ht="12.75">
      <c r="A204" s="145"/>
      <c r="C204" s="55"/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93"/>
      <c r="AG204" s="193"/>
      <c r="AH204" s="193"/>
      <c r="AI204" s="193"/>
      <c r="AJ204" s="193"/>
      <c r="AK204" s="193"/>
      <c r="AL204" s="193"/>
      <c r="AM204" s="193"/>
      <c r="AN204" s="193"/>
      <c r="AO204" s="193"/>
      <c r="AP204" s="193"/>
      <c r="AQ204" s="193"/>
      <c r="AR204" s="193"/>
      <c r="AS204" s="193"/>
      <c r="AT204" s="193"/>
      <c r="AU204" s="193"/>
      <c r="AV204" s="193"/>
      <c r="AW204" s="193"/>
      <c r="AX204" s="193"/>
      <c r="AY204" s="193"/>
      <c r="AZ204" s="193"/>
      <c r="BA204" s="193"/>
      <c r="BB204" s="193"/>
      <c r="BC204" s="193"/>
    </row>
    <row r="205" spans="1:55" ht="12.75">
      <c r="A205" s="145"/>
      <c r="C205" s="55"/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3"/>
      <c r="AT205" s="193"/>
      <c r="AU205" s="193"/>
      <c r="AV205" s="193"/>
      <c r="AW205" s="193"/>
      <c r="AX205" s="193"/>
      <c r="AY205" s="193"/>
      <c r="AZ205" s="193"/>
      <c r="BA205" s="193"/>
      <c r="BB205" s="193"/>
      <c r="BC205" s="193"/>
    </row>
    <row r="206" spans="1:55" ht="12.75">
      <c r="A206" s="145"/>
      <c r="C206" s="55"/>
      <c r="D206" s="193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93"/>
      <c r="AG206" s="193"/>
      <c r="AH206" s="193"/>
      <c r="AI206" s="193"/>
      <c r="AJ206" s="193"/>
      <c r="AK206" s="193"/>
      <c r="AL206" s="193"/>
      <c r="AM206" s="193"/>
      <c r="AN206" s="193"/>
      <c r="AO206" s="193"/>
      <c r="AP206" s="193"/>
      <c r="AQ206" s="193"/>
      <c r="AR206" s="193"/>
      <c r="AS206" s="193"/>
      <c r="AT206" s="193"/>
      <c r="AU206" s="193"/>
      <c r="AV206" s="193"/>
      <c r="AW206" s="193"/>
      <c r="AX206" s="193"/>
      <c r="AY206" s="193"/>
      <c r="AZ206" s="193"/>
      <c r="BA206" s="193"/>
      <c r="BB206" s="193"/>
      <c r="BC206" s="193"/>
    </row>
    <row r="207" spans="1:55" ht="12.75">
      <c r="A207" s="145"/>
      <c r="C207" s="55"/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  <c r="AL207" s="193"/>
      <c r="AM207" s="193"/>
      <c r="AN207" s="193"/>
      <c r="AO207" s="193"/>
      <c r="AP207" s="193"/>
      <c r="AQ207" s="193"/>
      <c r="AR207" s="193"/>
      <c r="AS207" s="193"/>
      <c r="AT207" s="193"/>
      <c r="AU207" s="193"/>
      <c r="AV207" s="193"/>
      <c r="AW207" s="193"/>
      <c r="AX207" s="193"/>
      <c r="AY207" s="193"/>
      <c r="AZ207" s="193"/>
      <c r="BA207" s="193"/>
      <c r="BB207" s="193"/>
      <c r="BC207" s="193"/>
    </row>
    <row r="208" spans="1:55" ht="12.75">
      <c r="A208" s="145"/>
      <c r="C208" s="55"/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  <c r="S208" s="193"/>
      <c r="T208" s="193"/>
      <c r="U208" s="193"/>
      <c r="V208" s="193"/>
      <c r="W208" s="193"/>
      <c r="X208" s="193"/>
      <c r="Y208" s="193"/>
      <c r="Z208" s="193"/>
      <c r="AA208" s="193"/>
      <c r="AB208" s="193"/>
      <c r="AC208" s="193"/>
      <c r="AD208" s="193"/>
      <c r="AE208" s="193"/>
      <c r="AF208" s="193"/>
      <c r="AG208" s="193"/>
      <c r="AH208" s="193"/>
      <c r="AI208" s="193"/>
      <c r="AJ208" s="193"/>
      <c r="AK208" s="193"/>
      <c r="AL208" s="193"/>
      <c r="AM208" s="193"/>
      <c r="AN208" s="193"/>
      <c r="AO208" s="193"/>
      <c r="AP208" s="193"/>
      <c r="AQ208" s="193"/>
      <c r="AR208" s="193"/>
      <c r="AS208" s="193"/>
      <c r="AT208" s="193"/>
      <c r="AU208" s="193"/>
      <c r="AV208" s="193"/>
      <c r="AW208" s="193"/>
      <c r="AX208" s="193"/>
      <c r="AY208" s="193"/>
      <c r="AZ208" s="193"/>
      <c r="BA208" s="193"/>
      <c r="BB208" s="193"/>
      <c r="BC208" s="193"/>
    </row>
    <row r="209" spans="1:55" ht="12.75">
      <c r="A209" s="145"/>
      <c r="C209" s="55"/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3"/>
      <c r="AT209" s="193"/>
      <c r="AU209" s="193"/>
      <c r="AV209" s="193"/>
      <c r="AW209" s="193"/>
      <c r="AX209" s="193"/>
      <c r="AY209" s="193"/>
      <c r="AZ209" s="193"/>
      <c r="BA209" s="193"/>
      <c r="BB209" s="193"/>
      <c r="BC209" s="193"/>
    </row>
    <row r="210" spans="1:55" ht="12.75">
      <c r="A210" s="145"/>
      <c r="C210" s="55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3"/>
      <c r="AT210" s="193"/>
      <c r="AU210" s="193"/>
      <c r="AV210" s="193"/>
      <c r="AW210" s="193"/>
      <c r="AX210" s="193"/>
      <c r="AY210" s="193"/>
      <c r="AZ210" s="193"/>
      <c r="BA210" s="193"/>
      <c r="BB210" s="193"/>
      <c r="BC210" s="193"/>
    </row>
    <row r="211" spans="1:55" ht="12.75">
      <c r="A211" s="145"/>
      <c r="C211" s="55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93"/>
      <c r="AN211" s="193"/>
      <c r="AO211" s="193"/>
      <c r="AP211" s="193"/>
      <c r="AQ211" s="193"/>
      <c r="AR211" s="193"/>
      <c r="AS211" s="193"/>
      <c r="AT211" s="193"/>
      <c r="AU211" s="193"/>
      <c r="AV211" s="193"/>
      <c r="AW211" s="193"/>
      <c r="AX211" s="193"/>
      <c r="AY211" s="193"/>
      <c r="AZ211" s="193"/>
      <c r="BA211" s="193"/>
      <c r="BB211" s="193"/>
      <c r="BC211" s="193"/>
    </row>
    <row r="212" spans="1:55" ht="12.75">
      <c r="A212" s="145"/>
      <c r="C212" s="55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  <c r="AN212" s="193"/>
      <c r="AO212" s="193"/>
      <c r="AP212" s="193"/>
      <c r="AQ212" s="193"/>
      <c r="AR212" s="193"/>
      <c r="AS212" s="193"/>
      <c r="AT212" s="193"/>
      <c r="AU212" s="193"/>
      <c r="AV212" s="193"/>
      <c r="AW212" s="193"/>
      <c r="AX212" s="193"/>
      <c r="AY212" s="193"/>
      <c r="AZ212" s="193"/>
      <c r="BA212" s="193"/>
      <c r="BB212" s="193"/>
      <c r="BC212" s="193"/>
    </row>
    <row r="213" spans="3:55" ht="12.75">
      <c r="C213" s="55"/>
      <c r="D213" s="193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  <c r="AM213" s="193"/>
      <c r="AN213" s="193"/>
      <c r="AO213" s="193"/>
      <c r="AP213" s="193"/>
      <c r="AQ213" s="193"/>
      <c r="AR213" s="193"/>
      <c r="AS213" s="193"/>
      <c r="AT213" s="193"/>
      <c r="AU213" s="193"/>
      <c r="AV213" s="193"/>
      <c r="AW213" s="193"/>
      <c r="AX213" s="193"/>
      <c r="AY213" s="193"/>
      <c r="AZ213" s="193"/>
      <c r="BA213" s="193"/>
      <c r="BB213" s="193"/>
      <c r="BC213" s="193"/>
    </row>
    <row r="214" spans="3:55" ht="12.75">
      <c r="C214" s="55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193"/>
      <c r="AL214" s="193"/>
      <c r="AM214" s="193"/>
      <c r="AN214" s="193"/>
      <c r="AO214" s="193"/>
      <c r="AP214" s="193"/>
      <c r="AQ214" s="193"/>
      <c r="AR214" s="193"/>
      <c r="AS214" s="193"/>
      <c r="AT214" s="193"/>
      <c r="AU214" s="193"/>
      <c r="AV214" s="193"/>
      <c r="AW214" s="193"/>
      <c r="AX214" s="193"/>
      <c r="AY214" s="193"/>
      <c r="AZ214" s="193"/>
      <c r="BA214" s="193"/>
      <c r="BB214" s="193"/>
      <c r="BC214" s="193"/>
    </row>
    <row r="215" spans="3:55" ht="12.75">
      <c r="C215" s="55"/>
      <c r="D215" s="193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  <c r="R215" s="193"/>
      <c r="S215" s="193"/>
      <c r="T215" s="193"/>
      <c r="U215" s="193"/>
      <c r="V215" s="193"/>
      <c r="W215" s="193"/>
      <c r="X215" s="193"/>
      <c r="Y215" s="193"/>
      <c r="Z215" s="193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  <c r="AL215" s="193"/>
      <c r="AM215" s="193"/>
      <c r="AN215" s="193"/>
      <c r="AO215" s="193"/>
      <c r="AP215" s="193"/>
      <c r="AQ215" s="193"/>
      <c r="AR215" s="193"/>
      <c r="AS215" s="193"/>
      <c r="AT215" s="193"/>
      <c r="AU215" s="193"/>
      <c r="AV215" s="193"/>
      <c r="AW215" s="193"/>
      <c r="AX215" s="193"/>
      <c r="AY215" s="193"/>
      <c r="AZ215" s="193"/>
      <c r="BA215" s="193"/>
      <c r="BB215" s="193"/>
      <c r="BC215" s="193"/>
    </row>
    <row r="216" spans="3:55" ht="12.75">
      <c r="C216" s="55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193"/>
      <c r="AT216" s="193"/>
      <c r="AU216" s="193"/>
      <c r="AV216" s="193"/>
      <c r="AW216" s="193"/>
      <c r="AX216" s="193"/>
      <c r="AY216" s="193"/>
      <c r="AZ216" s="193"/>
      <c r="BA216" s="193"/>
      <c r="BB216" s="193"/>
      <c r="BC216" s="193"/>
    </row>
    <row r="217" spans="3:55" ht="12.75">
      <c r="C217" s="55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3"/>
      <c r="S217" s="193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3"/>
      <c r="AS217" s="193"/>
      <c r="AT217" s="193"/>
      <c r="AU217" s="193"/>
      <c r="AV217" s="193"/>
      <c r="AW217" s="193"/>
      <c r="AX217" s="193"/>
      <c r="AY217" s="193"/>
      <c r="AZ217" s="193"/>
      <c r="BA217" s="193"/>
      <c r="BB217" s="193"/>
      <c r="BC217" s="193"/>
    </row>
    <row r="218" spans="3:55" ht="12.75">
      <c r="C218" s="55"/>
      <c r="D218" s="193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  <c r="S218" s="193"/>
      <c r="T218" s="193"/>
      <c r="U218" s="193"/>
      <c r="V218" s="193"/>
      <c r="W218" s="193"/>
      <c r="X218" s="193"/>
      <c r="Y218" s="193"/>
      <c r="Z218" s="193"/>
      <c r="AA218" s="193"/>
      <c r="AB218" s="193"/>
      <c r="AC218" s="193"/>
      <c r="AD218" s="193"/>
      <c r="AE218" s="193"/>
      <c r="AF218" s="193"/>
      <c r="AG218" s="193"/>
      <c r="AH218" s="193"/>
      <c r="AI218" s="193"/>
      <c r="AJ218" s="193"/>
      <c r="AK218" s="193"/>
      <c r="AL218" s="193"/>
      <c r="AM218" s="193"/>
      <c r="AN218" s="193"/>
      <c r="AO218" s="193"/>
      <c r="AP218" s="193"/>
      <c r="AQ218" s="193"/>
      <c r="AR218" s="193"/>
      <c r="AS218" s="193"/>
      <c r="AT218" s="193"/>
      <c r="AU218" s="193"/>
      <c r="AV218" s="193"/>
      <c r="AW218" s="193"/>
      <c r="AX218" s="193"/>
      <c r="AY218" s="193"/>
      <c r="AZ218" s="193"/>
      <c r="BA218" s="193"/>
      <c r="BB218" s="193"/>
      <c r="BC218" s="193"/>
    </row>
    <row r="219" spans="3:55" ht="12.75">
      <c r="C219" s="55"/>
      <c r="D219" s="193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  <c r="R219" s="193"/>
      <c r="S219" s="193"/>
      <c r="T219" s="193"/>
      <c r="U219" s="193"/>
      <c r="V219" s="193"/>
      <c r="W219" s="193"/>
      <c r="X219" s="193"/>
      <c r="Y219" s="193"/>
      <c r="Z219" s="193"/>
      <c r="AA219" s="193"/>
      <c r="AB219" s="193"/>
      <c r="AC219" s="193"/>
      <c r="AD219" s="193"/>
      <c r="AE219" s="193"/>
      <c r="AF219" s="193"/>
      <c r="AG219" s="193"/>
      <c r="AH219" s="193"/>
      <c r="AI219" s="193"/>
      <c r="AJ219" s="193"/>
      <c r="AK219" s="193"/>
      <c r="AL219" s="193"/>
      <c r="AM219" s="193"/>
      <c r="AN219" s="193"/>
      <c r="AO219" s="193"/>
      <c r="AP219" s="193"/>
      <c r="AQ219" s="193"/>
      <c r="AR219" s="193"/>
      <c r="AS219" s="193"/>
      <c r="AT219" s="193"/>
      <c r="AU219" s="193"/>
      <c r="AV219" s="193"/>
      <c r="AW219" s="193"/>
      <c r="AX219" s="193"/>
      <c r="AY219" s="193"/>
      <c r="AZ219" s="193"/>
      <c r="BA219" s="193"/>
      <c r="BB219" s="193"/>
      <c r="BC219" s="193"/>
    </row>
    <row r="220" spans="3:55" ht="12.75">
      <c r="C220" s="55"/>
      <c r="D220" s="193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  <c r="S220" s="193"/>
      <c r="T220" s="193"/>
      <c r="U220" s="193"/>
      <c r="V220" s="193"/>
      <c r="W220" s="193"/>
      <c r="X220" s="193"/>
      <c r="Y220" s="193"/>
      <c r="Z220" s="193"/>
      <c r="AA220" s="193"/>
      <c r="AB220" s="193"/>
      <c r="AC220" s="193"/>
      <c r="AD220" s="193"/>
      <c r="AE220" s="193"/>
      <c r="AF220" s="193"/>
      <c r="AG220" s="193"/>
      <c r="AH220" s="193"/>
      <c r="AI220" s="193"/>
      <c r="AJ220" s="193"/>
      <c r="AK220" s="193"/>
      <c r="AL220" s="193"/>
      <c r="AM220" s="193"/>
      <c r="AN220" s="193"/>
      <c r="AO220" s="193"/>
      <c r="AP220" s="193"/>
      <c r="AQ220" s="193"/>
      <c r="AR220" s="193"/>
      <c r="AS220" s="193"/>
      <c r="AT220" s="193"/>
      <c r="AU220" s="193"/>
      <c r="AV220" s="193"/>
      <c r="AW220" s="193"/>
      <c r="AX220" s="193"/>
      <c r="AY220" s="193"/>
      <c r="AZ220" s="193"/>
      <c r="BA220" s="193"/>
      <c r="BB220" s="193"/>
      <c r="BC220" s="193"/>
    </row>
    <row r="221" spans="3:55" ht="12.75">
      <c r="C221" s="55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3"/>
      <c r="AK221" s="193"/>
      <c r="AL221" s="193"/>
      <c r="AM221" s="193"/>
      <c r="AN221" s="193"/>
      <c r="AO221" s="193"/>
      <c r="AP221" s="193"/>
      <c r="AQ221" s="193"/>
      <c r="AR221" s="193"/>
      <c r="AS221" s="193"/>
      <c r="AT221" s="193"/>
      <c r="AU221" s="193"/>
      <c r="AV221" s="193"/>
      <c r="AW221" s="193"/>
      <c r="AX221" s="193"/>
      <c r="AY221" s="193"/>
      <c r="AZ221" s="193"/>
      <c r="BA221" s="193"/>
      <c r="BB221" s="193"/>
      <c r="BC221" s="193"/>
    </row>
    <row r="222" spans="3:55" ht="12.75">
      <c r="C222" s="55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3"/>
      <c r="AT222" s="193"/>
      <c r="AU222" s="193"/>
      <c r="AV222" s="193"/>
      <c r="AW222" s="193"/>
      <c r="AX222" s="193"/>
      <c r="AY222" s="193"/>
      <c r="AZ222" s="193"/>
      <c r="BA222" s="193"/>
      <c r="BB222" s="193"/>
      <c r="BC222" s="193"/>
    </row>
    <row r="223" spans="3:55" ht="12.75">
      <c r="C223" s="55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3"/>
      <c r="AT223" s="193"/>
      <c r="AU223" s="193"/>
      <c r="AV223" s="193"/>
      <c r="AW223" s="193"/>
      <c r="AX223" s="193"/>
      <c r="AY223" s="193"/>
      <c r="AZ223" s="193"/>
      <c r="BA223" s="193"/>
      <c r="BB223" s="193"/>
      <c r="BC223" s="193"/>
    </row>
    <row r="224" spans="3:55" ht="12.75">
      <c r="C224" s="55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3"/>
      <c r="AT224" s="193"/>
      <c r="AU224" s="193"/>
      <c r="AV224" s="193"/>
      <c r="AW224" s="193"/>
      <c r="AX224" s="193"/>
      <c r="AY224" s="193"/>
      <c r="AZ224" s="193"/>
      <c r="BA224" s="193"/>
      <c r="BB224" s="193"/>
      <c r="BC224" s="193"/>
    </row>
    <row r="225" spans="3:55" ht="12.75">
      <c r="C225" s="55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193"/>
      <c r="AQ225" s="193"/>
      <c r="AR225" s="193"/>
      <c r="AS225" s="193"/>
      <c r="AT225" s="193"/>
      <c r="AU225" s="193"/>
      <c r="AV225" s="193"/>
      <c r="AW225" s="193"/>
      <c r="AX225" s="193"/>
      <c r="AY225" s="193"/>
      <c r="AZ225" s="193"/>
      <c r="BA225" s="193"/>
      <c r="BB225" s="193"/>
      <c r="BC225" s="193"/>
    </row>
    <row r="226" spans="3:55" ht="12.75">
      <c r="C226" s="55"/>
      <c r="D226" s="193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  <c r="AA226" s="193"/>
      <c r="AB226" s="193"/>
      <c r="AC226" s="193"/>
      <c r="AD226" s="193"/>
      <c r="AE226" s="193"/>
      <c r="AF226" s="193"/>
      <c r="AG226" s="193"/>
      <c r="AH226" s="193"/>
      <c r="AI226" s="193"/>
      <c r="AJ226" s="193"/>
      <c r="AK226" s="193"/>
      <c r="AL226" s="193"/>
      <c r="AM226" s="193"/>
      <c r="AN226" s="193"/>
      <c r="AO226" s="193"/>
      <c r="AP226" s="193"/>
      <c r="AQ226" s="193"/>
      <c r="AR226" s="193"/>
      <c r="AS226" s="193"/>
      <c r="AT226" s="193"/>
      <c r="AU226" s="193"/>
      <c r="AV226" s="193"/>
      <c r="AW226" s="193"/>
      <c r="AX226" s="193"/>
      <c r="AY226" s="193"/>
      <c r="AZ226" s="193"/>
      <c r="BA226" s="193"/>
      <c r="BB226" s="193"/>
      <c r="BC226" s="193"/>
    </row>
    <row r="227" spans="3:55" ht="12.75">
      <c r="C227" s="55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3"/>
      <c r="AT227" s="193"/>
      <c r="AU227" s="193"/>
      <c r="AV227" s="193"/>
      <c r="AW227" s="193"/>
      <c r="AX227" s="193"/>
      <c r="AY227" s="193"/>
      <c r="AZ227" s="193"/>
      <c r="BA227" s="193"/>
      <c r="BB227" s="193"/>
      <c r="BC227" s="193"/>
    </row>
    <row r="228" spans="3:55" ht="12.75">
      <c r="C228" s="55"/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3"/>
      <c r="AT228" s="193"/>
      <c r="AU228" s="193"/>
      <c r="AV228" s="193"/>
      <c r="AW228" s="193"/>
      <c r="AX228" s="193"/>
      <c r="AY228" s="193"/>
      <c r="AZ228" s="193"/>
      <c r="BA228" s="193"/>
      <c r="BB228" s="193"/>
      <c r="BC228" s="193"/>
    </row>
    <row r="229" spans="3:55" ht="12.75">
      <c r="C229" s="55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193"/>
      <c r="AF229" s="193"/>
      <c r="AG229" s="193"/>
      <c r="AH229" s="193"/>
      <c r="AI229" s="193"/>
      <c r="AJ229" s="193"/>
      <c r="AK229" s="193"/>
      <c r="AL229" s="193"/>
      <c r="AM229" s="193"/>
      <c r="AN229" s="193"/>
      <c r="AO229" s="193"/>
      <c r="AP229" s="193"/>
      <c r="AQ229" s="193"/>
      <c r="AR229" s="193"/>
      <c r="AS229" s="193"/>
      <c r="AT229" s="193"/>
      <c r="AU229" s="193"/>
      <c r="AV229" s="193"/>
      <c r="AW229" s="193"/>
      <c r="AX229" s="193"/>
      <c r="AY229" s="193"/>
      <c r="AZ229" s="193"/>
      <c r="BA229" s="193"/>
      <c r="BB229" s="193"/>
      <c r="BC229" s="193"/>
    </row>
    <row r="230" spans="3:55" ht="12.75">
      <c r="C230" s="55"/>
      <c r="D230" s="193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  <c r="AA230" s="193"/>
      <c r="AB230" s="193"/>
      <c r="AC230" s="193"/>
      <c r="AD230" s="193"/>
      <c r="AE230" s="193"/>
      <c r="AF230" s="193"/>
      <c r="AG230" s="193"/>
      <c r="AH230" s="193"/>
      <c r="AI230" s="193"/>
      <c r="AJ230" s="193"/>
      <c r="AK230" s="193"/>
      <c r="AL230" s="193"/>
      <c r="AM230" s="193"/>
      <c r="AN230" s="193"/>
      <c r="AO230" s="193"/>
      <c r="AP230" s="193"/>
      <c r="AQ230" s="193"/>
      <c r="AR230" s="193"/>
      <c r="AS230" s="193"/>
      <c r="AT230" s="193"/>
      <c r="AU230" s="193"/>
      <c r="AV230" s="193"/>
      <c r="AW230" s="193"/>
      <c r="AX230" s="193"/>
      <c r="AY230" s="193"/>
      <c r="AZ230" s="193"/>
      <c r="BA230" s="193"/>
      <c r="BB230" s="193"/>
      <c r="BC230" s="193"/>
    </row>
    <row r="231" spans="3:55" ht="12.75">
      <c r="C231" s="55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  <c r="AA231" s="193"/>
      <c r="AB231" s="193"/>
      <c r="AC231" s="193"/>
      <c r="AD231" s="193"/>
      <c r="AE231" s="193"/>
      <c r="AF231" s="193"/>
      <c r="AG231" s="193"/>
      <c r="AH231" s="193"/>
      <c r="AI231" s="193"/>
      <c r="AJ231" s="193"/>
      <c r="AK231" s="193"/>
      <c r="AL231" s="193"/>
      <c r="AM231" s="193"/>
      <c r="AN231" s="193"/>
      <c r="AO231" s="193"/>
      <c r="AP231" s="193"/>
      <c r="AQ231" s="193"/>
      <c r="AR231" s="193"/>
      <c r="AS231" s="193"/>
      <c r="AT231" s="193"/>
      <c r="AU231" s="193"/>
      <c r="AV231" s="193"/>
      <c r="AW231" s="193"/>
      <c r="AX231" s="193"/>
      <c r="AY231" s="193"/>
      <c r="AZ231" s="193"/>
      <c r="BA231" s="193"/>
      <c r="BB231" s="193"/>
      <c r="BC231" s="193"/>
    </row>
    <row r="232" spans="3:55" ht="12.75">
      <c r="C232" s="55"/>
      <c r="D232" s="193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  <c r="R232" s="193"/>
      <c r="S232" s="193"/>
      <c r="T232" s="193"/>
      <c r="U232" s="193"/>
      <c r="V232" s="193"/>
      <c r="W232" s="193"/>
      <c r="X232" s="193"/>
      <c r="Y232" s="193"/>
      <c r="Z232" s="193"/>
      <c r="AA232" s="193"/>
      <c r="AB232" s="193"/>
      <c r="AC232" s="193"/>
      <c r="AD232" s="193"/>
      <c r="AE232" s="193"/>
      <c r="AF232" s="193"/>
      <c r="AG232" s="193"/>
      <c r="AH232" s="193"/>
      <c r="AI232" s="193"/>
      <c r="AJ232" s="193"/>
      <c r="AK232" s="193"/>
      <c r="AL232" s="193"/>
      <c r="AM232" s="193"/>
      <c r="AN232" s="193"/>
      <c r="AO232" s="193"/>
      <c r="AP232" s="193"/>
      <c r="AQ232" s="193"/>
      <c r="AR232" s="193"/>
      <c r="AS232" s="193"/>
      <c r="AT232" s="193"/>
      <c r="AU232" s="193"/>
      <c r="AV232" s="193"/>
      <c r="AW232" s="193"/>
      <c r="AX232" s="193"/>
      <c r="AY232" s="193"/>
      <c r="AZ232" s="193"/>
      <c r="BA232" s="193"/>
      <c r="BB232" s="193"/>
      <c r="BC232" s="193"/>
    </row>
    <row r="233" spans="3:55" ht="12.75">
      <c r="C233" s="55"/>
      <c r="D233" s="193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  <c r="R233" s="193"/>
      <c r="S233" s="193"/>
      <c r="T233" s="193"/>
      <c r="U233" s="193"/>
      <c r="V233" s="193"/>
      <c r="W233" s="193"/>
      <c r="X233" s="193"/>
      <c r="Y233" s="193"/>
      <c r="Z233" s="193"/>
      <c r="AA233" s="193"/>
      <c r="AB233" s="193"/>
      <c r="AC233" s="193"/>
      <c r="AD233" s="193"/>
      <c r="AE233" s="193"/>
      <c r="AF233" s="193"/>
      <c r="AG233" s="193"/>
      <c r="AH233" s="193"/>
      <c r="AI233" s="193"/>
      <c r="AJ233" s="193"/>
      <c r="AK233" s="193"/>
      <c r="AL233" s="193"/>
      <c r="AM233" s="193"/>
      <c r="AN233" s="193"/>
      <c r="AO233" s="193"/>
      <c r="AP233" s="193"/>
      <c r="AQ233" s="193"/>
      <c r="AR233" s="193"/>
      <c r="AS233" s="193"/>
      <c r="AT233" s="193"/>
      <c r="AU233" s="193"/>
      <c r="AV233" s="193"/>
      <c r="AW233" s="193"/>
      <c r="AX233" s="193"/>
      <c r="AY233" s="193"/>
      <c r="AZ233" s="193"/>
      <c r="BA233" s="193"/>
      <c r="BB233" s="193"/>
      <c r="BC233" s="193"/>
    </row>
    <row r="234" spans="3:55" ht="12.75">
      <c r="C234" s="55"/>
      <c r="D234" s="193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  <c r="R234" s="193"/>
      <c r="S234" s="193"/>
      <c r="T234" s="193"/>
      <c r="U234" s="193"/>
      <c r="V234" s="193"/>
      <c r="W234" s="193"/>
      <c r="X234" s="193"/>
      <c r="Y234" s="193"/>
      <c r="Z234" s="193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  <c r="AL234" s="193"/>
      <c r="AM234" s="193"/>
      <c r="AN234" s="193"/>
      <c r="AO234" s="193"/>
      <c r="AP234" s="193"/>
      <c r="AQ234" s="193"/>
      <c r="AR234" s="193"/>
      <c r="AS234" s="193"/>
      <c r="AT234" s="193"/>
      <c r="AU234" s="193"/>
      <c r="AV234" s="193"/>
      <c r="AW234" s="193"/>
      <c r="AX234" s="193"/>
      <c r="AY234" s="193"/>
      <c r="AZ234" s="193"/>
      <c r="BA234" s="193"/>
      <c r="BB234" s="193"/>
      <c r="BC234" s="193"/>
    </row>
    <row r="235" spans="3:55" ht="12.75">
      <c r="C235" s="55"/>
      <c r="D235" s="193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  <c r="R235" s="193"/>
      <c r="S235" s="193"/>
      <c r="T235" s="193"/>
      <c r="U235" s="193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  <c r="AL235" s="193"/>
      <c r="AM235" s="193"/>
      <c r="AN235" s="193"/>
      <c r="AO235" s="193"/>
      <c r="AP235" s="193"/>
      <c r="AQ235" s="193"/>
      <c r="AR235" s="193"/>
      <c r="AS235" s="193"/>
      <c r="AT235" s="193"/>
      <c r="AU235" s="193"/>
      <c r="AV235" s="193"/>
      <c r="AW235" s="193"/>
      <c r="AX235" s="193"/>
      <c r="AY235" s="193"/>
      <c r="AZ235" s="193"/>
      <c r="BA235" s="193"/>
      <c r="BB235" s="193"/>
      <c r="BC235" s="193"/>
    </row>
    <row r="236" spans="3:55" ht="12.75">
      <c r="C236" s="55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3"/>
      <c r="AE236" s="193"/>
      <c r="AF236" s="193"/>
      <c r="AG236" s="193"/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/>
      <c r="AR236" s="193"/>
      <c r="AS236" s="193"/>
      <c r="AT236" s="193"/>
      <c r="AU236" s="193"/>
      <c r="AV236" s="193"/>
      <c r="AW236" s="193"/>
      <c r="AX236" s="193"/>
      <c r="AY236" s="193"/>
      <c r="AZ236" s="193"/>
      <c r="BA236" s="193"/>
      <c r="BB236" s="193"/>
      <c r="BC236" s="193"/>
    </row>
    <row r="237" spans="3:55" ht="12.75">
      <c r="C237" s="55"/>
      <c r="D237" s="193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  <c r="Z237" s="193"/>
      <c r="AA237" s="193"/>
      <c r="AB237" s="193"/>
      <c r="AC237" s="193"/>
      <c r="AD237" s="193"/>
      <c r="AE237" s="193"/>
      <c r="AF237" s="193"/>
      <c r="AG237" s="193"/>
      <c r="AH237" s="193"/>
      <c r="AI237" s="193"/>
      <c r="AJ237" s="193"/>
      <c r="AK237" s="193"/>
      <c r="AL237" s="193"/>
      <c r="AM237" s="193"/>
      <c r="AN237" s="193"/>
      <c r="AO237" s="193"/>
      <c r="AP237" s="193"/>
      <c r="AQ237" s="193"/>
      <c r="AR237" s="193"/>
      <c r="AS237" s="193"/>
      <c r="AT237" s="193"/>
      <c r="AU237" s="193"/>
      <c r="AV237" s="193"/>
      <c r="AW237" s="193"/>
      <c r="AX237" s="193"/>
      <c r="AY237" s="193"/>
      <c r="AZ237" s="193"/>
      <c r="BA237" s="193"/>
      <c r="BB237" s="193"/>
      <c r="BC237" s="193"/>
    </row>
    <row r="238" spans="3:55" ht="12.75">
      <c r="C238" s="55"/>
      <c r="D238" s="193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  <c r="AA238" s="193"/>
      <c r="AB238" s="193"/>
      <c r="AC238" s="193"/>
      <c r="AD238" s="193"/>
      <c r="AE238" s="193"/>
      <c r="AF238" s="193"/>
      <c r="AG238" s="193"/>
      <c r="AH238" s="193"/>
      <c r="AI238" s="193"/>
      <c r="AJ238" s="193"/>
      <c r="AK238" s="193"/>
      <c r="AL238" s="193"/>
      <c r="AM238" s="193"/>
      <c r="AN238" s="193"/>
      <c r="AO238" s="193"/>
      <c r="AP238" s="193"/>
      <c r="AQ238" s="193"/>
      <c r="AR238" s="193"/>
      <c r="AS238" s="193"/>
      <c r="AT238" s="193"/>
      <c r="AU238" s="193"/>
      <c r="AV238" s="193"/>
      <c r="AW238" s="193"/>
      <c r="AX238" s="193"/>
      <c r="AY238" s="193"/>
      <c r="AZ238" s="193"/>
      <c r="BA238" s="193"/>
      <c r="BB238" s="193"/>
      <c r="BC238" s="193"/>
    </row>
    <row r="239" spans="3:55" ht="12.75">
      <c r="C239" s="55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  <c r="AL239" s="193"/>
      <c r="AM239" s="193"/>
      <c r="AN239" s="193"/>
      <c r="AO239" s="193"/>
      <c r="AP239" s="193"/>
      <c r="AQ239" s="193"/>
      <c r="AR239" s="193"/>
      <c r="AS239" s="193"/>
      <c r="AT239" s="193"/>
      <c r="AU239" s="193"/>
      <c r="AV239" s="193"/>
      <c r="AW239" s="193"/>
      <c r="AX239" s="193"/>
      <c r="AY239" s="193"/>
      <c r="AZ239" s="193"/>
      <c r="BA239" s="193"/>
      <c r="BB239" s="193"/>
      <c r="BC239" s="193"/>
    </row>
    <row r="240" spans="3:55" ht="12.75">
      <c r="C240" s="55"/>
      <c r="D240" s="193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  <c r="R240" s="193"/>
      <c r="S240" s="193"/>
      <c r="T240" s="193"/>
      <c r="U240" s="193"/>
      <c r="V240" s="193"/>
      <c r="W240" s="193"/>
      <c r="X240" s="193"/>
      <c r="Y240" s="193"/>
      <c r="Z240" s="193"/>
      <c r="AA240" s="193"/>
      <c r="AB240" s="193"/>
      <c r="AC240" s="193"/>
      <c r="AD240" s="193"/>
      <c r="AE240" s="193"/>
      <c r="AF240" s="193"/>
      <c r="AG240" s="193"/>
      <c r="AH240" s="193"/>
      <c r="AI240" s="193"/>
      <c r="AJ240" s="193"/>
      <c r="AK240" s="193"/>
      <c r="AL240" s="193"/>
      <c r="AM240" s="193"/>
      <c r="AN240" s="193"/>
      <c r="AO240" s="193"/>
      <c r="AP240" s="193"/>
      <c r="AQ240" s="193"/>
      <c r="AR240" s="193"/>
      <c r="AS240" s="193"/>
      <c r="AT240" s="193"/>
      <c r="AU240" s="193"/>
      <c r="AV240" s="193"/>
      <c r="AW240" s="193"/>
      <c r="AX240" s="193"/>
      <c r="AY240" s="193"/>
      <c r="AZ240" s="193"/>
      <c r="BA240" s="193"/>
      <c r="BB240" s="193"/>
      <c r="BC240" s="193"/>
    </row>
    <row r="241" spans="3:55" ht="12.75">
      <c r="C241" s="55"/>
      <c r="D241" s="193"/>
      <c r="E241" s="193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  <c r="R241" s="193"/>
      <c r="S241" s="193"/>
      <c r="T241" s="193"/>
      <c r="U241" s="193"/>
      <c r="V241" s="193"/>
      <c r="W241" s="193"/>
      <c r="X241" s="193"/>
      <c r="Y241" s="193"/>
      <c r="Z241" s="193"/>
      <c r="AA241" s="193"/>
      <c r="AB241" s="193"/>
      <c r="AC241" s="193"/>
      <c r="AD241" s="193"/>
      <c r="AE241" s="193"/>
      <c r="AF241" s="193"/>
      <c r="AG241" s="193"/>
      <c r="AH241" s="193"/>
      <c r="AI241" s="193"/>
      <c r="AJ241" s="193"/>
      <c r="AK241" s="193"/>
      <c r="AL241" s="193"/>
      <c r="AM241" s="193"/>
      <c r="AN241" s="193"/>
      <c r="AO241" s="193"/>
      <c r="AP241" s="193"/>
      <c r="AQ241" s="193"/>
      <c r="AR241" s="193"/>
      <c r="AS241" s="193"/>
      <c r="AT241" s="193"/>
      <c r="AU241" s="193"/>
      <c r="AV241" s="193"/>
      <c r="AW241" s="193"/>
      <c r="AX241" s="193"/>
      <c r="AY241" s="193"/>
      <c r="AZ241" s="193"/>
      <c r="BA241" s="193"/>
      <c r="BB241" s="193"/>
      <c r="BC241" s="193"/>
    </row>
    <row r="242" spans="3:55" ht="12.75">
      <c r="C242" s="55"/>
      <c r="D242" s="193"/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3"/>
      <c r="S242" s="193"/>
      <c r="T242" s="193"/>
      <c r="U242" s="193"/>
      <c r="V242" s="193"/>
      <c r="W242" s="193"/>
      <c r="X242" s="193"/>
      <c r="Y242" s="193"/>
      <c r="Z242" s="193"/>
      <c r="AA242" s="193"/>
      <c r="AB242" s="193"/>
      <c r="AC242" s="193"/>
      <c r="AD242" s="193"/>
      <c r="AE242" s="193"/>
      <c r="AF242" s="193"/>
      <c r="AG242" s="193"/>
      <c r="AH242" s="193"/>
      <c r="AI242" s="193"/>
      <c r="AJ242" s="193"/>
      <c r="AK242" s="193"/>
      <c r="AL242" s="193"/>
      <c r="AM242" s="193"/>
      <c r="AN242" s="193"/>
      <c r="AO242" s="193"/>
      <c r="AP242" s="193"/>
      <c r="AQ242" s="193"/>
      <c r="AR242" s="193"/>
      <c r="AS242" s="193"/>
      <c r="AT242" s="193"/>
      <c r="AU242" s="193"/>
      <c r="AV242" s="193"/>
      <c r="AW242" s="193"/>
      <c r="AX242" s="193"/>
      <c r="AY242" s="193"/>
      <c r="AZ242" s="193"/>
      <c r="BA242" s="193"/>
      <c r="BB242" s="193"/>
      <c r="BC242" s="193"/>
    </row>
    <row r="243" spans="3:55" ht="12.75">
      <c r="C243" s="55"/>
      <c r="D243" s="193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  <c r="S243" s="193"/>
      <c r="T243" s="193"/>
      <c r="U243" s="193"/>
      <c r="V243" s="193"/>
      <c r="W243" s="193"/>
      <c r="X243" s="193"/>
      <c r="Y243" s="193"/>
      <c r="Z243" s="193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  <c r="AL243" s="193"/>
      <c r="AM243" s="193"/>
      <c r="AN243" s="193"/>
      <c r="AO243" s="193"/>
      <c r="AP243" s="193"/>
      <c r="AQ243" s="193"/>
      <c r="AR243" s="193"/>
      <c r="AS243" s="193"/>
      <c r="AT243" s="193"/>
      <c r="AU243" s="193"/>
      <c r="AV243" s="193"/>
      <c r="AW243" s="193"/>
      <c r="AX243" s="193"/>
      <c r="AY243" s="193"/>
      <c r="AZ243" s="193"/>
      <c r="BA243" s="193"/>
      <c r="BB243" s="193"/>
      <c r="BC243" s="193"/>
    </row>
    <row r="244" spans="3:55" ht="12.75">
      <c r="C244" s="55"/>
      <c r="D244" s="193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3"/>
      <c r="AQ244" s="193"/>
      <c r="AR244" s="193"/>
      <c r="AS244" s="193"/>
      <c r="AT244" s="193"/>
      <c r="AU244" s="193"/>
      <c r="AV244" s="193"/>
      <c r="AW244" s="193"/>
      <c r="AX244" s="193"/>
      <c r="AY244" s="193"/>
      <c r="AZ244" s="193"/>
      <c r="BA244" s="193"/>
      <c r="BB244" s="193"/>
      <c r="BC244" s="193"/>
    </row>
    <row r="245" spans="3:55" ht="12.75">
      <c r="C245" s="55"/>
      <c r="D245" s="193"/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3"/>
      <c r="AD245" s="193"/>
      <c r="AE245" s="193"/>
      <c r="AF245" s="193"/>
      <c r="AG245" s="193"/>
      <c r="AH245" s="193"/>
      <c r="AI245" s="193"/>
      <c r="AJ245" s="193"/>
      <c r="AK245" s="193"/>
      <c r="AL245" s="193"/>
      <c r="AM245" s="193"/>
      <c r="AN245" s="193"/>
      <c r="AO245" s="193"/>
      <c r="AP245" s="193"/>
      <c r="AQ245" s="193"/>
      <c r="AR245" s="193"/>
      <c r="AS245" s="193"/>
      <c r="AT245" s="193"/>
      <c r="AU245" s="193"/>
      <c r="AV245" s="193"/>
      <c r="AW245" s="193"/>
      <c r="AX245" s="193"/>
      <c r="AY245" s="193"/>
      <c r="AZ245" s="193"/>
      <c r="BA245" s="193"/>
      <c r="BB245" s="193"/>
      <c r="BC245" s="193"/>
    </row>
    <row r="246" spans="3:55" ht="12.75">
      <c r="C246" s="55"/>
      <c r="D246" s="193"/>
      <c r="E246" s="193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  <c r="AL246" s="193"/>
      <c r="AM246" s="193"/>
      <c r="AN246" s="193"/>
      <c r="AO246" s="193"/>
      <c r="AP246" s="193"/>
      <c r="AQ246" s="193"/>
      <c r="AR246" s="193"/>
      <c r="AS246" s="193"/>
      <c r="AT246" s="193"/>
      <c r="AU246" s="193"/>
      <c r="AV246" s="193"/>
      <c r="AW246" s="193"/>
      <c r="AX246" s="193"/>
      <c r="AY246" s="193"/>
      <c r="AZ246" s="193"/>
      <c r="BA246" s="193"/>
      <c r="BB246" s="193"/>
      <c r="BC246" s="193"/>
    </row>
    <row r="247" spans="3:55" ht="12.75">
      <c r="C247" s="55"/>
      <c r="D247" s="193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3"/>
      <c r="AT247" s="193"/>
      <c r="AU247" s="193"/>
      <c r="AV247" s="193"/>
      <c r="AW247" s="193"/>
      <c r="AX247" s="193"/>
      <c r="AY247" s="193"/>
      <c r="AZ247" s="193"/>
      <c r="BA247" s="193"/>
      <c r="BB247" s="193"/>
      <c r="BC247" s="193"/>
    </row>
    <row r="248" spans="3:55" ht="12.75">
      <c r="C248" s="55"/>
      <c r="D248" s="193"/>
      <c r="E248" s="193"/>
      <c r="F248" s="193"/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3"/>
      <c r="AT248" s="193"/>
      <c r="AU248" s="193"/>
      <c r="AV248" s="193"/>
      <c r="AW248" s="193"/>
      <c r="AX248" s="193"/>
      <c r="AY248" s="193"/>
      <c r="AZ248" s="193"/>
      <c r="BA248" s="193"/>
      <c r="BB248" s="193"/>
      <c r="BC248" s="193"/>
    </row>
    <row r="249" spans="3:55" ht="12.75">
      <c r="C249" s="55"/>
      <c r="D249" s="193"/>
      <c r="E249" s="193"/>
      <c r="F249" s="193"/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193"/>
      <c r="AT249" s="193"/>
      <c r="AU249" s="193"/>
      <c r="AV249" s="193"/>
      <c r="AW249" s="193"/>
      <c r="AX249" s="193"/>
      <c r="AY249" s="193"/>
      <c r="AZ249" s="193"/>
      <c r="BA249" s="193"/>
      <c r="BB249" s="193"/>
      <c r="BC249" s="193"/>
    </row>
    <row r="250" spans="3:55" ht="12.75">
      <c r="C250" s="55"/>
      <c r="D250" s="193"/>
      <c r="E250" s="193"/>
      <c r="F250" s="193"/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193"/>
      <c r="AT250" s="193"/>
      <c r="AU250" s="193"/>
      <c r="AV250" s="193"/>
      <c r="AW250" s="193"/>
      <c r="AX250" s="193"/>
      <c r="AY250" s="193"/>
      <c r="AZ250" s="193"/>
      <c r="BA250" s="193"/>
      <c r="BB250" s="193"/>
      <c r="BC250" s="193"/>
    </row>
    <row r="251" spans="3:55" ht="12.75">
      <c r="C251" s="55"/>
      <c r="D251" s="193"/>
      <c r="E251" s="193"/>
      <c r="F251" s="193"/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3"/>
      <c r="AM251" s="193"/>
      <c r="AN251" s="193"/>
      <c r="AO251" s="193"/>
      <c r="AP251" s="193"/>
      <c r="AQ251" s="193"/>
      <c r="AR251" s="193"/>
      <c r="AS251" s="193"/>
      <c r="AT251" s="193"/>
      <c r="AU251" s="193"/>
      <c r="AV251" s="193"/>
      <c r="AW251" s="193"/>
      <c r="AX251" s="193"/>
      <c r="AY251" s="193"/>
      <c r="AZ251" s="193"/>
      <c r="BA251" s="193"/>
      <c r="BB251" s="193"/>
      <c r="BC251" s="193"/>
    </row>
    <row r="252" spans="3:55" ht="12.75">
      <c r="C252" s="55"/>
      <c r="D252" s="193"/>
      <c r="E252" s="193"/>
      <c r="F252" s="193"/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  <c r="AL252" s="193"/>
      <c r="AM252" s="193"/>
      <c r="AN252" s="193"/>
      <c r="AO252" s="193"/>
      <c r="AP252" s="193"/>
      <c r="AQ252" s="193"/>
      <c r="AR252" s="193"/>
      <c r="AS252" s="193"/>
      <c r="AT252" s="193"/>
      <c r="AU252" s="193"/>
      <c r="AV252" s="193"/>
      <c r="AW252" s="193"/>
      <c r="AX252" s="193"/>
      <c r="AY252" s="193"/>
      <c r="AZ252" s="193"/>
      <c r="BA252" s="193"/>
      <c r="BB252" s="193"/>
      <c r="BC252" s="193"/>
    </row>
    <row r="253" spans="3:55" ht="12.75">
      <c r="C253" s="55"/>
      <c r="D253" s="193"/>
      <c r="E253" s="193"/>
      <c r="F253" s="193"/>
      <c r="G253" s="193"/>
      <c r="H253" s="193"/>
      <c r="I253" s="193"/>
      <c r="J253" s="193"/>
      <c r="K253" s="193"/>
      <c r="L253" s="193"/>
      <c r="M253" s="193"/>
      <c r="N253" s="193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  <c r="AL253" s="193"/>
      <c r="AM253" s="193"/>
      <c r="AN253" s="193"/>
      <c r="AO253" s="193"/>
      <c r="AP253" s="193"/>
      <c r="AQ253" s="193"/>
      <c r="AR253" s="193"/>
      <c r="AS253" s="193"/>
      <c r="AT253" s="193"/>
      <c r="AU253" s="193"/>
      <c r="AV253" s="193"/>
      <c r="AW253" s="193"/>
      <c r="AX253" s="193"/>
      <c r="AY253" s="193"/>
      <c r="AZ253" s="193"/>
      <c r="BA253" s="193"/>
      <c r="BB253" s="193"/>
      <c r="BC253" s="193"/>
    </row>
    <row r="254" spans="3:55" ht="12.75">
      <c r="C254" s="55"/>
      <c r="D254" s="193"/>
      <c r="E254" s="193"/>
      <c r="F254" s="193"/>
      <c r="G254" s="193"/>
      <c r="H254" s="193"/>
      <c r="I254" s="193"/>
      <c r="J254" s="193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I254" s="193"/>
      <c r="AJ254" s="193"/>
      <c r="AK254" s="193"/>
      <c r="AL254" s="193"/>
      <c r="AM254" s="193"/>
      <c r="AN254" s="193"/>
      <c r="AO254" s="193"/>
      <c r="AP254" s="193"/>
      <c r="AQ254" s="193"/>
      <c r="AR254" s="193"/>
      <c r="AS254" s="193"/>
      <c r="AT254" s="193"/>
      <c r="AU254" s="193"/>
      <c r="AV254" s="193"/>
      <c r="AW254" s="193"/>
      <c r="AX254" s="193"/>
      <c r="AY254" s="193"/>
      <c r="AZ254" s="193"/>
      <c r="BA254" s="193"/>
      <c r="BB254" s="193"/>
      <c r="BC254" s="193"/>
    </row>
    <row r="255" spans="3:55" ht="12.75">
      <c r="C255" s="55"/>
      <c r="D255" s="193"/>
      <c r="E255" s="193"/>
      <c r="F255" s="193"/>
      <c r="G255" s="193"/>
      <c r="H255" s="193"/>
      <c r="I255" s="193"/>
      <c r="J255" s="193"/>
      <c r="K255" s="193"/>
      <c r="L255" s="193"/>
      <c r="M255" s="193"/>
      <c r="N255" s="193"/>
      <c r="O255" s="193"/>
      <c r="P255" s="193"/>
      <c r="Q255" s="193"/>
      <c r="R255" s="193"/>
      <c r="S255" s="193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3"/>
      <c r="AG255" s="193"/>
      <c r="AH255" s="193"/>
      <c r="AI255" s="193"/>
      <c r="AJ255" s="193"/>
      <c r="AK255" s="193"/>
      <c r="AL255" s="193"/>
      <c r="AM255" s="193"/>
      <c r="AN255" s="193"/>
      <c r="AO255" s="193"/>
      <c r="AP255" s="193"/>
      <c r="AQ255" s="193"/>
      <c r="AR255" s="193"/>
      <c r="AS255" s="193"/>
      <c r="AT255" s="193"/>
      <c r="AU255" s="193"/>
      <c r="AV255" s="193"/>
      <c r="AW255" s="193"/>
      <c r="AX255" s="193"/>
      <c r="AY255" s="193"/>
      <c r="AZ255" s="193"/>
      <c r="BA255" s="193"/>
      <c r="BB255" s="193"/>
      <c r="BC255" s="193"/>
    </row>
    <row r="256" spans="3:55" ht="12.75">
      <c r="C256" s="55"/>
      <c r="D256" s="193"/>
      <c r="E256" s="193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93"/>
      <c r="T256" s="193"/>
      <c r="U256" s="193"/>
      <c r="V256" s="193"/>
      <c r="W256" s="193"/>
      <c r="X256" s="193"/>
      <c r="Y256" s="193"/>
      <c r="Z256" s="193"/>
      <c r="AA256" s="193"/>
      <c r="AB256" s="193"/>
      <c r="AC256" s="193"/>
      <c r="AD256" s="193"/>
      <c r="AE256" s="193"/>
      <c r="AF256" s="193"/>
      <c r="AG256" s="193"/>
      <c r="AH256" s="193"/>
      <c r="AI256" s="193"/>
      <c r="AJ256" s="193"/>
      <c r="AK256" s="193"/>
      <c r="AL256" s="193"/>
      <c r="AM256" s="193"/>
      <c r="AN256" s="193"/>
      <c r="AO256" s="193"/>
      <c r="AP256" s="193"/>
      <c r="AQ256" s="193"/>
      <c r="AR256" s="193"/>
      <c r="AS256" s="193"/>
      <c r="AT256" s="193"/>
      <c r="AU256" s="193"/>
      <c r="AV256" s="193"/>
      <c r="AW256" s="193"/>
      <c r="AX256" s="193"/>
      <c r="AY256" s="193"/>
      <c r="AZ256" s="193"/>
      <c r="BA256" s="193"/>
      <c r="BB256" s="193"/>
      <c r="BC256" s="193"/>
    </row>
    <row r="257" spans="3:55" ht="12.75">
      <c r="C257" s="55"/>
      <c r="D257" s="193"/>
      <c r="E257" s="193"/>
      <c r="F257" s="193"/>
      <c r="G257" s="193"/>
      <c r="H257" s="193"/>
      <c r="I257" s="193"/>
      <c r="J257" s="193"/>
      <c r="K257" s="193"/>
      <c r="L257" s="193"/>
      <c r="M257" s="193"/>
      <c r="N257" s="193"/>
      <c r="O257" s="193"/>
      <c r="P257" s="193"/>
      <c r="Q257" s="193"/>
      <c r="R257" s="193"/>
      <c r="S257" s="193"/>
      <c r="T257" s="193"/>
      <c r="U257" s="193"/>
      <c r="V257" s="193"/>
      <c r="W257" s="193"/>
      <c r="X257" s="193"/>
      <c r="Y257" s="193"/>
      <c r="Z257" s="193"/>
      <c r="AA257" s="193"/>
      <c r="AB257" s="193"/>
      <c r="AC257" s="193"/>
      <c r="AD257" s="193"/>
      <c r="AE257" s="193"/>
      <c r="AF257" s="193"/>
      <c r="AG257" s="193"/>
      <c r="AH257" s="193"/>
      <c r="AI257" s="193"/>
      <c r="AJ257" s="193"/>
      <c r="AK257" s="193"/>
      <c r="AL257" s="193"/>
      <c r="AM257" s="193"/>
      <c r="AN257" s="193"/>
      <c r="AO257" s="193"/>
      <c r="AP257" s="193"/>
      <c r="AQ257" s="193"/>
      <c r="AR257" s="193"/>
      <c r="AS257" s="193"/>
      <c r="AT257" s="193"/>
      <c r="AU257" s="193"/>
      <c r="AV257" s="193"/>
      <c r="AW257" s="193"/>
      <c r="AX257" s="193"/>
      <c r="AY257" s="193"/>
      <c r="AZ257" s="193"/>
      <c r="BA257" s="193"/>
      <c r="BB257" s="193"/>
      <c r="BC257" s="193"/>
    </row>
    <row r="258" spans="3:55" ht="12.75">
      <c r="C258" s="55"/>
      <c r="D258" s="193"/>
      <c r="E258" s="193"/>
      <c r="F258" s="193"/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  <c r="S258" s="193"/>
      <c r="T258" s="193"/>
      <c r="U258" s="193"/>
      <c r="V258" s="193"/>
      <c r="W258" s="193"/>
      <c r="X258" s="193"/>
      <c r="Y258" s="193"/>
      <c r="Z258" s="193"/>
      <c r="AA258" s="193"/>
      <c r="AB258" s="193"/>
      <c r="AC258" s="193"/>
      <c r="AD258" s="193"/>
      <c r="AE258" s="193"/>
      <c r="AF258" s="193"/>
      <c r="AG258" s="193"/>
      <c r="AH258" s="193"/>
      <c r="AI258" s="193"/>
      <c r="AJ258" s="193"/>
      <c r="AK258" s="193"/>
      <c r="AL258" s="193"/>
      <c r="AM258" s="193"/>
      <c r="AN258" s="193"/>
      <c r="AO258" s="193"/>
      <c r="AP258" s="193"/>
      <c r="AQ258" s="193"/>
      <c r="AR258" s="193"/>
      <c r="AS258" s="193"/>
      <c r="AT258" s="193"/>
      <c r="AU258" s="193"/>
      <c r="AV258" s="193"/>
      <c r="AW258" s="193"/>
      <c r="AX258" s="193"/>
      <c r="AY258" s="193"/>
      <c r="AZ258" s="193"/>
      <c r="BA258" s="193"/>
      <c r="BB258" s="193"/>
      <c r="BC258" s="193"/>
    </row>
    <row r="259" spans="3:55" ht="12.75">
      <c r="C259" s="55"/>
      <c r="D259" s="193"/>
      <c r="E259" s="193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  <c r="T259" s="193"/>
      <c r="U259" s="193"/>
      <c r="V259" s="193"/>
      <c r="W259" s="193"/>
      <c r="X259" s="193"/>
      <c r="Y259" s="193"/>
      <c r="Z259" s="193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3"/>
      <c r="AK259" s="193"/>
      <c r="AL259" s="193"/>
      <c r="AM259" s="193"/>
      <c r="AN259" s="193"/>
      <c r="AO259" s="193"/>
      <c r="AP259" s="193"/>
      <c r="AQ259" s="193"/>
      <c r="AR259" s="193"/>
      <c r="AS259" s="193"/>
      <c r="AT259" s="193"/>
      <c r="AU259" s="193"/>
      <c r="AV259" s="193"/>
      <c r="AW259" s="193"/>
      <c r="AX259" s="193"/>
      <c r="AY259" s="193"/>
      <c r="AZ259" s="193"/>
      <c r="BA259" s="193"/>
      <c r="BB259" s="193"/>
      <c r="BC259" s="193"/>
    </row>
    <row r="260" spans="3:55" ht="12.75">
      <c r="C260" s="55"/>
      <c r="D260" s="193"/>
      <c r="E260" s="193"/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3"/>
      <c r="S260" s="193"/>
      <c r="T260" s="193"/>
      <c r="U260" s="193"/>
      <c r="V260" s="193"/>
      <c r="W260" s="193"/>
      <c r="X260" s="193"/>
      <c r="Y260" s="193"/>
      <c r="Z260" s="193"/>
      <c r="AA260" s="193"/>
      <c r="AB260" s="193"/>
      <c r="AC260" s="193"/>
      <c r="AD260" s="193"/>
      <c r="AE260" s="193"/>
      <c r="AF260" s="193"/>
      <c r="AG260" s="193"/>
      <c r="AH260" s="193"/>
      <c r="AI260" s="193"/>
      <c r="AJ260" s="193"/>
      <c r="AK260" s="193"/>
      <c r="AL260" s="193"/>
      <c r="AM260" s="193"/>
      <c r="AN260" s="193"/>
      <c r="AO260" s="193"/>
      <c r="AP260" s="193"/>
      <c r="AQ260" s="193"/>
      <c r="AR260" s="193"/>
      <c r="AS260" s="193"/>
      <c r="AT260" s="193"/>
      <c r="AU260" s="193"/>
      <c r="AV260" s="193"/>
      <c r="AW260" s="193"/>
      <c r="AX260" s="193"/>
      <c r="AY260" s="193"/>
      <c r="AZ260" s="193"/>
      <c r="BA260" s="193"/>
      <c r="BB260" s="193"/>
      <c r="BC260" s="193"/>
    </row>
    <row r="261" spans="3:55" ht="12.75">
      <c r="C261" s="55"/>
      <c r="D261" s="193"/>
      <c r="E261" s="193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3"/>
      <c r="AO261" s="193"/>
      <c r="AP261" s="193"/>
      <c r="AQ261" s="193"/>
      <c r="AR261" s="193"/>
      <c r="AS261" s="193"/>
      <c r="AT261" s="193"/>
      <c r="AU261" s="193"/>
      <c r="AV261" s="193"/>
      <c r="AW261" s="193"/>
      <c r="AX261" s="193"/>
      <c r="AY261" s="193"/>
      <c r="AZ261" s="193"/>
      <c r="BA261" s="193"/>
      <c r="BB261" s="193"/>
      <c r="BC261" s="193"/>
    </row>
    <row r="262" spans="3:55" ht="12.75">
      <c r="C262" s="55"/>
      <c r="D262" s="193"/>
      <c r="E262" s="193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  <c r="AO262" s="193"/>
      <c r="AP262" s="193"/>
      <c r="AQ262" s="193"/>
      <c r="AR262" s="193"/>
      <c r="AS262" s="193"/>
      <c r="AT262" s="193"/>
      <c r="AU262" s="193"/>
      <c r="AV262" s="193"/>
      <c r="AW262" s="193"/>
      <c r="AX262" s="193"/>
      <c r="AY262" s="193"/>
      <c r="AZ262" s="193"/>
      <c r="BA262" s="193"/>
      <c r="BB262" s="193"/>
      <c r="BC262" s="193"/>
    </row>
    <row r="263" spans="3:55" ht="12.75">
      <c r="C263" s="55"/>
      <c r="D263" s="193"/>
      <c r="E263" s="193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3"/>
      <c r="AT263" s="193"/>
      <c r="AU263" s="193"/>
      <c r="AV263" s="193"/>
      <c r="AW263" s="193"/>
      <c r="AX263" s="193"/>
      <c r="AY263" s="193"/>
      <c r="AZ263" s="193"/>
      <c r="BA263" s="193"/>
      <c r="BB263" s="193"/>
      <c r="BC263" s="193"/>
    </row>
    <row r="264" spans="3:55" ht="12.75">
      <c r="C264" s="55"/>
      <c r="D264" s="193"/>
      <c r="E264" s="193"/>
      <c r="F264" s="193"/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  <c r="T264" s="193"/>
      <c r="U264" s="193"/>
      <c r="V264" s="193"/>
      <c r="W264" s="193"/>
      <c r="X264" s="193"/>
      <c r="Y264" s="193"/>
      <c r="Z264" s="193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3"/>
      <c r="AT264" s="193"/>
      <c r="AU264" s="193"/>
      <c r="AV264" s="193"/>
      <c r="AW264" s="193"/>
      <c r="AX264" s="193"/>
      <c r="AY264" s="193"/>
      <c r="AZ264" s="193"/>
      <c r="BA264" s="193"/>
      <c r="BB264" s="193"/>
      <c r="BC264" s="193"/>
    </row>
    <row r="265" spans="3:55" ht="12.75">
      <c r="C265" s="55"/>
      <c r="D265" s="193"/>
      <c r="E265" s="193"/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3"/>
      <c r="AT265" s="193"/>
      <c r="AU265" s="193"/>
      <c r="AV265" s="193"/>
      <c r="AW265" s="193"/>
      <c r="AX265" s="193"/>
      <c r="AY265" s="193"/>
      <c r="AZ265" s="193"/>
      <c r="BA265" s="193"/>
      <c r="BB265" s="193"/>
      <c r="BC265" s="193"/>
    </row>
    <row r="266" spans="3:55" ht="12.75">
      <c r="C266" s="55"/>
      <c r="D266" s="193"/>
      <c r="E266" s="193"/>
      <c r="F266" s="193"/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  <c r="AL266" s="193"/>
      <c r="AM266" s="193"/>
      <c r="AN266" s="193"/>
      <c r="AO266" s="193"/>
      <c r="AP266" s="193"/>
      <c r="AQ266" s="193"/>
      <c r="AR266" s="193"/>
      <c r="AS266" s="193"/>
      <c r="AT266" s="193"/>
      <c r="AU266" s="193"/>
      <c r="AV266" s="193"/>
      <c r="AW266" s="193"/>
      <c r="AX266" s="193"/>
      <c r="AY266" s="193"/>
      <c r="AZ266" s="193"/>
      <c r="BA266" s="193"/>
      <c r="BB266" s="193"/>
      <c r="BC266" s="193"/>
    </row>
    <row r="267" spans="3:55" ht="12.75">
      <c r="C267" s="55"/>
      <c r="D267" s="193"/>
      <c r="E267" s="193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193"/>
      <c r="AT267" s="193"/>
      <c r="AU267" s="193"/>
      <c r="AV267" s="193"/>
      <c r="AW267" s="193"/>
      <c r="AX267" s="193"/>
      <c r="AY267" s="193"/>
      <c r="AZ267" s="193"/>
      <c r="BA267" s="193"/>
      <c r="BB267" s="193"/>
      <c r="BC267" s="193"/>
    </row>
    <row r="268" spans="3:55" ht="12.75">
      <c r="C268" s="55"/>
      <c r="D268" s="193"/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3"/>
      <c r="AT268" s="193"/>
      <c r="AU268" s="193"/>
      <c r="AV268" s="193"/>
      <c r="AW268" s="193"/>
      <c r="AX268" s="193"/>
      <c r="AY268" s="193"/>
      <c r="AZ268" s="193"/>
      <c r="BA268" s="193"/>
      <c r="BB268" s="193"/>
      <c r="BC268" s="193"/>
    </row>
    <row r="269" spans="3:55" ht="12.75">
      <c r="C269" s="55"/>
      <c r="D269" s="193"/>
      <c r="E269" s="193"/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3"/>
      <c r="AT269" s="193"/>
      <c r="AU269" s="193"/>
      <c r="AV269" s="193"/>
      <c r="AW269" s="193"/>
      <c r="AX269" s="193"/>
      <c r="AY269" s="193"/>
      <c r="AZ269" s="193"/>
      <c r="BA269" s="193"/>
      <c r="BB269" s="193"/>
      <c r="BC269" s="193"/>
    </row>
    <row r="270" spans="3:55" ht="12.75">
      <c r="C270" s="55"/>
      <c r="D270" s="193"/>
      <c r="E270" s="193"/>
      <c r="F270" s="193"/>
      <c r="G270" s="193"/>
      <c r="H270" s="193"/>
      <c r="I270" s="193"/>
      <c r="J270" s="193"/>
      <c r="K270" s="193"/>
      <c r="L270" s="193"/>
      <c r="M270" s="193"/>
      <c r="N270" s="193"/>
      <c r="O270" s="193"/>
      <c r="P270" s="193"/>
      <c r="Q270" s="193"/>
      <c r="R270" s="193"/>
      <c r="S270" s="193"/>
      <c r="T270" s="193"/>
      <c r="U270" s="193"/>
      <c r="V270" s="193"/>
      <c r="W270" s="193"/>
      <c r="X270" s="193"/>
      <c r="Y270" s="193"/>
      <c r="Z270" s="193"/>
      <c r="AA270" s="193"/>
      <c r="AB270" s="193"/>
      <c r="AC270" s="193"/>
      <c r="AD270" s="193"/>
      <c r="AE270" s="193"/>
      <c r="AF270" s="193"/>
      <c r="AG270" s="193"/>
      <c r="AH270" s="193"/>
      <c r="AI270" s="193"/>
      <c r="AJ270" s="193"/>
      <c r="AK270" s="193"/>
      <c r="AL270" s="193"/>
      <c r="AM270" s="193"/>
      <c r="AN270" s="193"/>
      <c r="AO270" s="193"/>
      <c r="AP270" s="193"/>
      <c r="AQ270" s="193"/>
      <c r="AR270" s="193"/>
      <c r="AS270" s="193"/>
      <c r="AT270" s="193"/>
      <c r="AU270" s="193"/>
      <c r="AV270" s="193"/>
      <c r="AW270" s="193"/>
      <c r="AX270" s="193"/>
      <c r="AY270" s="193"/>
      <c r="AZ270" s="193"/>
      <c r="BA270" s="193"/>
      <c r="BB270" s="193"/>
      <c r="BC270" s="193"/>
    </row>
    <row r="271" spans="3:55" ht="12.75">
      <c r="C271" s="55"/>
      <c r="D271" s="193"/>
      <c r="E271" s="193"/>
      <c r="F271" s="193"/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3"/>
      <c r="AK271" s="193"/>
      <c r="AL271" s="193"/>
      <c r="AM271" s="193"/>
      <c r="AN271" s="193"/>
      <c r="AO271" s="193"/>
      <c r="AP271" s="193"/>
      <c r="AQ271" s="193"/>
      <c r="AR271" s="193"/>
      <c r="AS271" s="193"/>
      <c r="AT271" s="193"/>
      <c r="AU271" s="193"/>
      <c r="AV271" s="193"/>
      <c r="AW271" s="193"/>
      <c r="AX271" s="193"/>
      <c r="AY271" s="193"/>
      <c r="AZ271" s="193"/>
      <c r="BA271" s="193"/>
      <c r="BB271" s="193"/>
      <c r="BC271" s="193"/>
    </row>
    <row r="272" spans="3:55" ht="12.75">
      <c r="C272" s="55"/>
      <c r="D272" s="193"/>
      <c r="E272" s="193"/>
      <c r="F272" s="193"/>
      <c r="G272" s="193"/>
      <c r="H272" s="193"/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  <c r="Z272" s="193"/>
      <c r="AA272" s="193"/>
      <c r="AB272" s="193"/>
      <c r="AC272" s="193"/>
      <c r="AD272" s="193"/>
      <c r="AE272" s="193"/>
      <c r="AF272" s="193"/>
      <c r="AG272" s="193"/>
      <c r="AH272" s="193"/>
      <c r="AI272" s="193"/>
      <c r="AJ272" s="193"/>
      <c r="AK272" s="193"/>
      <c r="AL272" s="193"/>
      <c r="AM272" s="193"/>
      <c r="AN272" s="193"/>
      <c r="AO272" s="193"/>
      <c r="AP272" s="193"/>
      <c r="AQ272" s="193"/>
      <c r="AR272" s="193"/>
      <c r="AS272" s="193"/>
      <c r="AT272" s="193"/>
      <c r="AU272" s="193"/>
      <c r="AV272" s="193"/>
      <c r="AW272" s="193"/>
      <c r="AX272" s="193"/>
      <c r="AY272" s="193"/>
      <c r="AZ272" s="193"/>
      <c r="BA272" s="193"/>
      <c r="BB272" s="193"/>
      <c r="BC272" s="193"/>
    </row>
    <row r="273" spans="3:55" ht="12.75">
      <c r="C273" s="55"/>
      <c r="D273" s="193"/>
      <c r="E273" s="193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193"/>
      <c r="U273" s="193"/>
      <c r="V273" s="193"/>
      <c r="W273" s="193"/>
      <c r="X273" s="193"/>
      <c r="Y273" s="193"/>
      <c r="Z273" s="193"/>
      <c r="AA273" s="193"/>
      <c r="AB273" s="193"/>
      <c r="AC273" s="193"/>
      <c r="AD273" s="193"/>
      <c r="AE273" s="193"/>
      <c r="AF273" s="193"/>
      <c r="AG273" s="193"/>
      <c r="AH273" s="193"/>
      <c r="AI273" s="193"/>
      <c r="AJ273" s="193"/>
      <c r="AK273" s="193"/>
      <c r="AL273" s="193"/>
      <c r="AM273" s="193"/>
      <c r="AN273" s="193"/>
      <c r="AO273" s="193"/>
      <c r="AP273" s="193"/>
      <c r="AQ273" s="193"/>
      <c r="AR273" s="193"/>
      <c r="AS273" s="193"/>
      <c r="AT273" s="193"/>
      <c r="AU273" s="193"/>
      <c r="AV273" s="193"/>
      <c r="AW273" s="193"/>
      <c r="AX273" s="193"/>
      <c r="AY273" s="193"/>
      <c r="AZ273" s="193"/>
      <c r="BA273" s="193"/>
      <c r="BB273" s="193"/>
      <c r="BC273" s="193"/>
    </row>
    <row r="274" spans="3:55" ht="12.75">
      <c r="C274" s="55"/>
      <c r="D274" s="193"/>
      <c r="E274" s="193"/>
      <c r="F274" s="193"/>
      <c r="G274" s="193"/>
      <c r="H274" s="193"/>
      <c r="I274" s="193"/>
      <c r="J274" s="193"/>
      <c r="K274" s="193"/>
      <c r="L274" s="193"/>
      <c r="M274" s="193"/>
      <c r="N274" s="193"/>
      <c r="O274" s="193"/>
      <c r="P274" s="193"/>
      <c r="Q274" s="193"/>
      <c r="R274" s="193"/>
      <c r="S274" s="193"/>
      <c r="T274" s="193"/>
      <c r="U274" s="193"/>
      <c r="V274" s="193"/>
      <c r="W274" s="193"/>
      <c r="X274" s="193"/>
      <c r="Y274" s="193"/>
      <c r="Z274" s="193"/>
      <c r="AA274" s="193"/>
      <c r="AB274" s="193"/>
      <c r="AC274" s="193"/>
      <c r="AD274" s="193"/>
      <c r="AE274" s="193"/>
      <c r="AF274" s="193"/>
      <c r="AG274" s="193"/>
      <c r="AH274" s="193"/>
      <c r="AI274" s="193"/>
      <c r="AJ274" s="193"/>
      <c r="AK274" s="193"/>
      <c r="AL274" s="193"/>
      <c r="AM274" s="193"/>
      <c r="AN274" s="193"/>
      <c r="AO274" s="193"/>
      <c r="AP274" s="193"/>
      <c r="AQ274" s="193"/>
      <c r="AR274" s="193"/>
      <c r="AS274" s="193"/>
      <c r="AT274" s="193"/>
      <c r="AU274" s="193"/>
      <c r="AV274" s="193"/>
      <c r="AW274" s="193"/>
      <c r="AX274" s="193"/>
      <c r="AY274" s="193"/>
      <c r="AZ274" s="193"/>
      <c r="BA274" s="193"/>
      <c r="BB274" s="193"/>
      <c r="BC274" s="193"/>
    </row>
    <row r="275" spans="3:55" ht="12.75">
      <c r="C275" s="55"/>
      <c r="D275" s="193"/>
      <c r="E275" s="193"/>
      <c r="F275" s="193"/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Q275" s="193"/>
      <c r="R275" s="193"/>
      <c r="S275" s="193"/>
      <c r="T275" s="193"/>
      <c r="U275" s="193"/>
      <c r="V275" s="193"/>
      <c r="W275" s="193"/>
      <c r="X275" s="193"/>
      <c r="Y275" s="193"/>
      <c r="Z275" s="193"/>
      <c r="AA275" s="193"/>
      <c r="AB275" s="193"/>
      <c r="AC275" s="193"/>
      <c r="AD275" s="193"/>
      <c r="AE275" s="193"/>
      <c r="AF275" s="193"/>
      <c r="AG275" s="193"/>
      <c r="AH275" s="193"/>
      <c r="AI275" s="193"/>
      <c r="AJ275" s="193"/>
      <c r="AK275" s="193"/>
      <c r="AL275" s="193"/>
      <c r="AM275" s="193"/>
      <c r="AN275" s="193"/>
      <c r="AO275" s="193"/>
      <c r="AP275" s="193"/>
      <c r="AQ275" s="193"/>
      <c r="AR275" s="193"/>
      <c r="AS275" s="193"/>
      <c r="AT275" s="193"/>
      <c r="AU275" s="193"/>
      <c r="AV275" s="193"/>
      <c r="AW275" s="193"/>
      <c r="AX275" s="193"/>
      <c r="AY275" s="193"/>
      <c r="AZ275" s="193"/>
      <c r="BA275" s="193"/>
      <c r="BB275" s="193"/>
      <c r="BC275" s="193"/>
    </row>
    <row r="276" spans="3:55" ht="12.75">
      <c r="C276" s="55"/>
      <c r="D276" s="193"/>
      <c r="E276" s="193"/>
      <c r="F276" s="193"/>
      <c r="G276" s="193"/>
      <c r="H276" s="193"/>
      <c r="I276" s="193"/>
      <c r="J276" s="193"/>
      <c r="K276" s="193"/>
      <c r="L276" s="193"/>
      <c r="M276" s="193"/>
      <c r="N276" s="193"/>
      <c r="O276" s="193"/>
      <c r="P276" s="193"/>
      <c r="Q276" s="193"/>
      <c r="R276" s="193"/>
      <c r="S276" s="193"/>
      <c r="T276" s="193"/>
      <c r="U276" s="193"/>
      <c r="V276" s="193"/>
      <c r="W276" s="193"/>
      <c r="X276" s="193"/>
      <c r="Y276" s="193"/>
      <c r="Z276" s="193"/>
      <c r="AA276" s="193"/>
      <c r="AB276" s="193"/>
      <c r="AC276" s="193"/>
      <c r="AD276" s="193"/>
      <c r="AE276" s="193"/>
      <c r="AF276" s="193"/>
      <c r="AG276" s="193"/>
      <c r="AH276" s="193"/>
      <c r="AI276" s="193"/>
      <c r="AJ276" s="193"/>
      <c r="AK276" s="193"/>
      <c r="AL276" s="193"/>
      <c r="AM276" s="193"/>
      <c r="AN276" s="193"/>
      <c r="AO276" s="193"/>
      <c r="AP276" s="193"/>
      <c r="AQ276" s="193"/>
      <c r="AR276" s="193"/>
      <c r="AS276" s="193"/>
      <c r="AT276" s="193"/>
      <c r="AU276" s="193"/>
      <c r="AV276" s="193"/>
      <c r="AW276" s="193"/>
      <c r="AX276" s="193"/>
      <c r="AY276" s="193"/>
      <c r="AZ276" s="193"/>
      <c r="BA276" s="193"/>
      <c r="BB276" s="193"/>
      <c r="BC276" s="193"/>
    </row>
    <row r="277" spans="3:55" ht="12.75">
      <c r="C277" s="55"/>
      <c r="D277" s="193"/>
      <c r="E277" s="193"/>
      <c r="F277" s="193"/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Q277" s="193"/>
      <c r="R277" s="193"/>
      <c r="S277" s="193"/>
      <c r="T277" s="193"/>
      <c r="U277" s="193"/>
      <c r="V277" s="193"/>
      <c r="W277" s="193"/>
      <c r="X277" s="193"/>
      <c r="Y277" s="193"/>
      <c r="Z277" s="193"/>
      <c r="AA277" s="193"/>
      <c r="AB277" s="193"/>
      <c r="AC277" s="193"/>
      <c r="AD277" s="193"/>
      <c r="AE277" s="193"/>
      <c r="AF277" s="193"/>
      <c r="AG277" s="193"/>
      <c r="AH277" s="193"/>
      <c r="AI277" s="193"/>
      <c r="AJ277" s="193"/>
      <c r="AK277" s="193"/>
      <c r="AL277" s="193"/>
      <c r="AM277" s="193"/>
      <c r="AN277" s="193"/>
      <c r="AO277" s="193"/>
      <c r="AP277" s="193"/>
      <c r="AQ277" s="193"/>
      <c r="AR277" s="193"/>
      <c r="AS277" s="193"/>
      <c r="AT277" s="193"/>
      <c r="AU277" s="193"/>
      <c r="AV277" s="193"/>
      <c r="AW277" s="193"/>
      <c r="AX277" s="193"/>
      <c r="AY277" s="193"/>
      <c r="AZ277" s="193"/>
      <c r="BA277" s="193"/>
      <c r="BB277" s="193"/>
      <c r="BC277" s="193"/>
    </row>
    <row r="278" spans="3:55" ht="12.75">
      <c r="C278" s="55"/>
      <c r="D278" s="193"/>
      <c r="E278" s="193"/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  <c r="AA278" s="193"/>
      <c r="AB278" s="193"/>
      <c r="AC278" s="193"/>
      <c r="AD278" s="193"/>
      <c r="AE278" s="193"/>
      <c r="AF278" s="193"/>
      <c r="AG278" s="193"/>
      <c r="AH278" s="193"/>
      <c r="AI278" s="193"/>
      <c r="AJ278" s="193"/>
      <c r="AK278" s="193"/>
      <c r="AL278" s="193"/>
      <c r="AM278" s="193"/>
      <c r="AN278" s="193"/>
      <c r="AO278" s="193"/>
      <c r="AP278" s="193"/>
      <c r="AQ278" s="193"/>
      <c r="AR278" s="193"/>
      <c r="AS278" s="193"/>
      <c r="AT278" s="193"/>
      <c r="AU278" s="193"/>
      <c r="AV278" s="193"/>
      <c r="AW278" s="193"/>
      <c r="AX278" s="193"/>
      <c r="AY278" s="193"/>
      <c r="AZ278" s="193"/>
      <c r="BA278" s="193"/>
      <c r="BB278" s="193"/>
      <c r="BC278" s="193"/>
    </row>
    <row r="279" spans="3:55" ht="12.75">
      <c r="C279" s="55"/>
      <c r="D279" s="193"/>
      <c r="E279" s="193"/>
      <c r="F279" s="193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3"/>
      <c r="S279" s="193"/>
      <c r="T279" s="193"/>
      <c r="U279" s="193"/>
      <c r="V279" s="193"/>
      <c r="W279" s="193"/>
      <c r="X279" s="193"/>
      <c r="Y279" s="193"/>
      <c r="Z279" s="193"/>
      <c r="AA279" s="193"/>
      <c r="AB279" s="193"/>
      <c r="AC279" s="193"/>
      <c r="AD279" s="193"/>
      <c r="AE279" s="193"/>
      <c r="AF279" s="193"/>
      <c r="AG279" s="193"/>
      <c r="AH279" s="193"/>
      <c r="AI279" s="193"/>
      <c r="AJ279" s="193"/>
      <c r="AK279" s="193"/>
      <c r="AL279" s="193"/>
      <c r="AM279" s="193"/>
      <c r="AN279" s="193"/>
      <c r="AO279" s="193"/>
      <c r="AP279" s="193"/>
      <c r="AQ279" s="193"/>
      <c r="AR279" s="193"/>
      <c r="AS279" s="193"/>
      <c r="AT279" s="193"/>
      <c r="AU279" s="193"/>
      <c r="AV279" s="193"/>
      <c r="AW279" s="193"/>
      <c r="AX279" s="193"/>
      <c r="AY279" s="193"/>
      <c r="AZ279" s="193"/>
      <c r="BA279" s="193"/>
      <c r="BB279" s="193"/>
      <c r="BC279" s="193"/>
    </row>
    <row r="280" spans="3:55" ht="12.75">
      <c r="C280" s="55"/>
      <c r="D280" s="193"/>
      <c r="E280" s="193"/>
      <c r="F280" s="193"/>
      <c r="G280" s="193"/>
      <c r="H280" s="193"/>
      <c r="I280" s="193"/>
      <c r="J280" s="193"/>
      <c r="K280" s="193"/>
      <c r="L280" s="193"/>
      <c r="M280" s="193"/>
      <c r="N280" s="193"/>
      <c r="O280" s="193"/>
      <c r="P280" s="193"/>
      <c r="Q280" s="193"/>
      <c r="R280" s="193"/>
      <c r="S280" s="193"/>
      <c r="T280" s="193"/>
      <c r="U280" s="193"/>
      <c r="V280" s="193"/>
      <c r="W280" s="193"/>
      <c r="X280" s="193"/>
      <c r="Y280" s="193"/>
      <c r="Z280" s="193"/>
      <c r="AA280" s="193"/>
      <c r="AB280" s="193"/>
      <c r="AC280" s="193"/>
      <c r="AD280" s="193"/>
      <c r="AE280" s="193"/>
      <c r="AF280" s="193"/>
      <c r="AG280" s="193"/>
      <c r="AH280" s="193"/>
      <c r="AI280" s="193"/>
      <c r="AJ280" s="193"/>
      <c r="AK280" s="193"/>
      <c r="AL280" s="193"/>
      <c r="AM280" s="193"/>
      <c r="AN280" s="193"/>
      <c r="AO280" s="193"/>
      <c r="AP280" s="193"/>
      <c r="AQ280" s="193"/>
      <c r="AR280" s="193"/>
      <c r="AS280" s="193"/>
      <c r="AT280" s="193"/>
      <c r="AU280" s="193"/>
      <c r="AV280" s="193"/>
      <c r="AW280" s="193"/>
      <c r="AX280" s="193"/>
      <c r="AY280" s="193"/>
      <c r="AZ280" s="193"/>
      <c r="BA280" s="193"/>
      <c r="BB280" s="193"/>
      <c r="BC280" s="193"/>
    </row>
    <row r="281" spans="3:55" ht="12.75">
      <c r="C281" s="55"/>
      <c r="D281" s="193"/>
      <c r="E281" s="193"/>
      <c r="F281" s="193"/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Q281" s="193"/>
      <c r="R281" s="193"/>
      <c r="S281" s="193"/>
      <c r="T281" s="193"/>
      <c r="U281" s="193"/>
      <c r="V281" s="193"/>
      <c r="W281" s="193"/>
      <c r="X281" s="193"/>
      <c r="Y281" s="193"/>
      <c r="Z281" s="193"/>
      <c r="AA281" s="193"/>
      <c r="AB281" s="193"/>
      <c r="AC281" s="193"/>
      <c r="AD281" s="193"/>
      <c r="AE281" s="193"/>
      <c r="AF281" s="193"/>
      <c r="AG281" s="193"/>
      <c r="AH281" s="193"/>
      <c r="AI281" s="193"/>
      <c r="AJ281" s="193"/>
      <c r="AK281" s="193"/>
      <c r="AL281" s="193"/>
      <c r="AM281" s="193"/>
      <c r="AN281" s="193"/>
      <c r="AO281" s="193"/>
      <c r="AP281" s="193"/>
      <c r="AQ281" s="193"/>
      <c r="AR281" s="193"/>
      <c r="AS281" s="193"/>
      <c r="AT281" s="193"/>
      <c r="AU281" s="193"/>
      <c r="AV281" s="193"/>
      <c r="AW281" s="193"/>
      <c r="AX281" s="193"/>
      <c r="AY281" s="193"/>
      <c r="AZ281" s="193"/>
      <c r="BA281" s="193"/>
      <c r="BB281" s="193"/>
      <c r="BC281" s="193"/>
    </row>
    <row r="282" spans="3:55" ht="12.75">
      <c r="C282" s="55"/>
      <c r="D282" s="193"/>
      <c r="E282" s="193"/>
      <c r="F282" s="193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Q282" s="193"/>
      <c r="R282" s="193"/>
      <c r="S282" s="193"/>
      <c r="T282" s="193"/>
      <c r="U282" s="193"/>
      <c r="V282" s="193"/>
      <c r="W282" s="193"/>
      <c r="X282" s="193"/>
      <c r="Y282" s="193"/>
      <c r="Z282" s="193"/>
      <c r="AA282" s="193"/>
      <c r="AB282" s="193"/>
      <c r="AC282" s="193"/>
      <c r="AD282" s="193"/>
      <c r="AE282" s="193"/>
      <c r="AF282" s="193"/>
      <c r="AG282" s="193"/>
      <c r="AH282" s="193"/>
      <c r="AI282" s="193"/>
      <c r="AJ282" s="193"/>
      <c r="AK282" s="193"/>
      <c r="AL282" s="193"/>
      <c r="AM282" s="193"/>
      <c r="AN282" s="193"/>
      <c r="AO282" s="193"/>
      <c r="AP282" s="193"/>
      <c r="AQ282" s="193"/>
      <c r="AR282" s="193"/>
      <c r="AS282" s="193"/>
      <c r="AT282" s="193"/>
      <c r="AU282" s="193"/>
      <c r="AV282" s="193"/>
      <c r="AW282" s="193"/>
      <c r="AX282" s="193"/>
      <c r="AY282" s="193"/>
      <c r="AZ282" s="193"/>
      <c r="BA282" s="193"/>
      <c r="BB282" s="193"/>
      <c r="BC282" s="193"/>
    </row>
    <row r="283" spans="3:55" ht="12.75">
      <c r="C283" s="55"/>
      <c r="D283" s="193"/>
      <c r="E283" s="193"/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Q283" s="193"/>
      <c r="R283" s="193"/>
      <c r="S283" s="193"/>
      <c r="T283" s="193"/>
      <c r="U283" s="193"/>
      <c r="V283" s="193"/>
      <c r="W283" s="193"/>
      <c r="X283" s="193"/>
      <c r="Y283" s="193"/>
      <c r="Z283" s="193"/>
      <c r="AA283" s="193"/>
      <c r="AB283" s="193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  <c r="AN283" s="193"/>
      <c r="AO283" s="193"/>
      <c r="AP283" s="193"/>
      <c r="AQ283" s="193"/>
      <c r="AR283" s="193"/>
      <c r="AS283" s="193"/>
      <c r="AT283" s="193"/>
      <c r="AU283" s="193"/>
      <c r="AV283" s="193"/>
      <c r="AW283" s="193"/>
      <c r="AX283" s="193"/>
      <c r="AY283" s="193"/>
      <c r="AZ283" s="193"/>
      <c r="BA283" s="193"/>
      <c r="BB283" s="193"/>
      <c r="BC283" s="193"/>
    </row>
    <row r="284" spans="3:55" ht="12.75">
      <c r="C284" s="55"/>
      <c r="D284" s="193"/>
      <c r="E284" s="193"/>
      <c r="F284" s="193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Q284" s="193"/>
      <c r="R284" s="193"/>
      <c r="S284" s="193"/>
      <c r="T284" s="193"/>
      <c r="U284" s="193"/>
      <c r="V284" s="193"/>
      <c r="W284" s="193"/>
      <c r="X284" s="193"/>
      <c r="Y284" s="193"/>
      <c r="Z284" s="193"/>
      <c r="AA284" s="193"/>
      <c r="AB284" s="193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  <c r="AN284" s="193"/>
      <c r="AO284" s="193"/>
      <c r="AP284" s="193"/>
      <c r="AQ284" s="193"/>
      <c r="AR284" s="193"/>
      <c r="AS284" s="193"/>
      <c r="AT284" s="193"/>
      <c r="AU284" s="193"/>
      <c r="AV284" s="193"/>
      <c r="AW284" s="193"/>
      <c r="AX284" s="193"/>
      <c r="AY284" s="193"/>
      <c r="AZ284" s="193"/>
      <c r="BA284" s="193"/>
      <c r="BB284" s="193"/>
      <c r="BC284" s="193"/>
    </row>
    <row r="285" spans="3:55" ht="12.75">
      <c r="C285" s="55"/>
      <c r="D285" s="193"/>
      <c r="E285" s="193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3"/>
      <c r="AG285" s="193"/>
      <c r="AH285" s="193"/>
      <c r="AI285" s="193"/>
      <c r="AJ285" s="193"/>
      <c r="AK285" s="193"/>
      <c r="AL285" s="193"/>
      <c r="AM285" s="193"/>
      <c r="AN285" s="193"/>
      <c r="AO285" s="193"/>
      <c r="AP285" s="193"/>
      <c r="AQ285" s="193"/>
      <c r="AR285" s="193"/>
      <c r="AS285" s="193"/>
      <c r="AT285" s="193"/>
      <c r="AU285" s="193"/>
      <c r="AV285" s="193"/>
      <c r="AW285" s="193"/>
      <c r="AX285" s="193"/>
      <c r="AY285" s="193"/>
      <c r="AZ285" s="193"/>
      <c r="BA285" s="193"/>
      <c r="BB285" s="193"/>
      <c r="BC285" s="193"/>
    </row>
    <row r="286" spans="3:55" ht="12.75">
      <c r="C286" s="55"/>
      <c r="D286" s="193"/>
      <c r="E286" s="193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3"/>
      <c r="R286" s="193"/>
      <c r="S286" s="193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  <c r="AL286" s="193"/>
      <c r="AM286" s="193"/>
      <c r="AN286" s="193"/>
      <c r="AO286" s="193"/>
      <c r="AP286" s="193"/>
      <c r="AQ286" s="193"/>
      <c r="AR286" s="193"/>
      <c r="AS286" s="193"/>
      <c r="AT286" s="193"/>
      <c r="AU286" s="193"/>
      <c r="AV286" s="193"/>
      <c r="AW286" s="193"/>
      <c r="AX286" s="193"/>
      <c r="AY286" s="193"/>
      <c r="AZ286" s="193"/>
      <c r="BA286" s="193"/>
      <c r="BB286" s="193"/>
      <c r="BC286" s="193"/>
    </row>
    <row r="287" spans="3:55" ht="12.75">
      <c r="C287" s="55"/>
      <c r="D287" s="193"/>
      <c r="E287" s="193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3"/>
      <c r="R287" s="193"/>
      <c r="S287" s="193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3"/>
      <c r="BA287" s="193"/>
      <c r="BB287" s="193"/>
      <c r="BC287" s="193"/>
    </row>
    <row r="288" spans="3:55" ht="12.75">
      <c r="C288" s="55"/>
      <c r="D288" s="193"/>
      <c r="E288" s="193"/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  <c r="AR288" s="193"/>
      <c r="AS288" s="193"/>
      <c r="AT288" s="193"/>
      <c r="AU288" s="193"/>
      <c r="AV288" s="193"/>
      <c r="AW288" s="193"/>
      <c r="AX288" s="193"/>
      <c r="AY288" s="193"/>
      <c r="AZ288" s="193"/>
      <c r="BA288" s="193"/>
      <c r="BB288" s="193"/>
      <c r="BC288" s="193"/>
    </row>
    <row r="289" spans="3:55" ht="12.75">
      <c r="C289" s="55"/>
      <c r="D289" s="193"/>
      <c r="E289" s="193"/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  <c r="AR289" s="193"/>
      <c r="AS289" s="193"/>
      <c r="AT289" s="193"/>
      <c r="AU289" s="193"/>
      <c r="AV289" s="193"/>
      <c r="AW289" s="193"/>
      <c r="AX289" s="193"/>
      <c r="AY289" s="193"/>
      <c r="AZ289" s="193"/>
      <c r="BA289" s="193"/>
      <c r="BB289" s="193"/>
      <c r="BC289" s="193"/>
    </row>
    <row r="290" spans="3:55" ht="12.75">
      <c r="C290" s="55"/>
      <c r="D290" s="193"/>
      <c r="E290" s="193"/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  <c r="AR290" s="193"/>
      <c r="AS290" s="193"/>
      <c r="AT290" s="193"/>
      <c r="AU290" s="193"/>
      <c r="AV290" s="193"/>
      <c r="AW290" s="193"/>
      <c r="AX290" s="193"/>
      <c r="AY290" s="193"/>
      <c r="AZ290" s="193"/>
      <c r="BA290" s="193"/>
      <c r="BB290" s="193"/>
      <c r="BC290" s="193"/>
    </row>
    <row r="291" spans="3:55" ht="12.75">
      <c r="C291" s="55"/>
      <c r="D291" s="193"/>
      <c r="E291" s="193"/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  <c r="AR291" s="193"/>
      <c r="AS291" s="193"/>
      <c r="AT291" s="193"/>
      <c r="AU291" s="193"/>
      <c r="AV291" s="193"/>
      <c r="AW291" s="193"/>
      <c r="AX291" s="193"/>
      <c r="AY291" s="193"/>
      <c r="AZ291" s="193"/>
      <c r="BA291" s="193"/>
      <c r="BB291" s="193"/>
      <c r="BC291" s="193"/>
    </row>
    <row r="292" spans="3:55" ht="12.75">
      <c r="C292" s="55"/>
      <c r="D292" s="193"/>
      <c r="E292" s="193"/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  <c r="AR292" s="193"/>
      <c r="AS292" s="193"/>
      <c r="AT292" s="193"/>
      <c r="AU292" s="193"/>
      <c r="AV292" s="193"/>
      <c r="AW292" s="193"/>
      <c r="AX292" s="193"/>
      <c r="AY292" s="193"/>
      <c r="AZ292" s="193"/>
      <c r="BA292" s="193"/>
      <c r="BB292" s="193"/>
      <c r="BC292" s="193"/>
    </row>
    <row r="293" spans="3:55" ht="12.75">
      <c r="C293" s="55"/>
      <c r="D293" s="193"/>
      <c r="E293" s="193"/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  <c r="AR293" s="193"/>
      <c r="AS293" s="193"/>
      <c r="AT293" s="193"/>
      <c r="AU293" s="193"/>
      <c r="AV293" s="193"/>
      <c r="AW293" s="193"/>
      <c r="AX293" s="193"/>
      <c r="AY293" s="193"/>
      <c r="AZ293" s="193"/>
      <c r="BA293" s="193"/>
      <c r="BB293" s="193"/>
      <c r="BC293" s="193"/>
    </row>
    <row r="294" spans="3:55" ht="12.75">
      <c r="C294" s="55"/>
      <c r="D294" s="193"/>
      <c r="E294" s="193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  <c r="AR294" s="193"/>
      <c r="AS294" s="193"/>
      <c r="AT294" s="193"/>
      <c r="AU294" s="193"/>
      <c r="AV294" s="193"/>
      <c r="AW294" s="193"/>
      <c r="AX294" s="193"/>
      <c r="AY294" s="193"/>
      <c r="AZ294" s="193"/>
      <c r="BA294" s="193"/>
      <c r="BB294" s="193"/>
      <c r="BC294" s="193"/>
    </row>
    <row r="295" spans="3:55" ht="12.75">
      <c r="C295" s="55"/>
      <c r="D295" s="193"/>
      <c r="E295" s="193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  <c r="AR295" s="193"/>
      <c r="AS295" s="193"/>
      <c r="AT295" s="193"/>
      <c r="AU295" s="193"/>
      <c r="AV295" s="193"/>
      <c r="AW295" s="193"/>
      <c r="AX295" s="193"/>
      <c r="AY295" s="193"/>
      <c r="AZ295" s="193"/>
      <c r="BA295" s="193"/>
      <c r="BB295" s="193"/>
      <c r="BC295" s="193"/>
    </row>
    <row r="296" spans="3:55" ht="12.75">
      <c r="C296" s="55"/>
      <c r="D296" s="193"/>
      <c r="E296" s="193"/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  <c r="AR296" s="193"/>
      <c r="AS296" s="193"/>
      <c r="AT296" s="193"/>
      <c r="AU296" s="193"/>
      <c r="AV296" s="193"/>
      <c r="AW296" s="193"/>
      <c r="AX296" s="193"/>
      <c r="AY296" s="193"/>
      <c r="AZ296" s="193"/>
      <c r="BA296" s="193"/>
      <c r="BB296" s="193"/>
      <c r="BC296" s="193"/>
    </row>
    <row r="297" spans="3:55" ht="12.75">
      <c r="C297" s="55"/>
      <c r="D297" s="193"/>
      <c r="E297" s="193"/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  <c r="AR297" s="193"/>
      <c r="AS297" s="193"/>
      <c r="AT297" s="193"/>
      <c r="AU297" s="193"/>
      <c r="AV297" s="193"/>
      <c r="AW297" s="193"/>
      <c r="AX297" s="193"/>
      <c r="AY297" s="193"/>
      <c r="AZ297" s="193"/>
      <c r="BA297" s="193"/>
      <c r="BB297" s="193"/>
      <c r="BC297" s="193"/>
    </row>
    <row r="298" spans="3:55" ht="12.75">
      <c r="C298" s="55"/>
      <c r="D298" s="193"/>
      <c r="E298" s="193"/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  <c r="AR298" s="193"/>
      <c r="AS298" s="193"/>
      <c r="AT298" s="193"/>
      <c r="AU298" s="193"/>
      <c r="AV298" s="193"/>
      <c r="AW298" s="193"/>
      <c r="AX298" s="193"/>
      <c r="AY298" s="193"/>
      <c r="AZ298" s="193"/>
      <c r="BA298" s="193"/>
      <c r="BB298" s="193"/>
      <c r="BC298" s="193"/>
    </row>
    <row r="299" spans="3:55" ht="12.75">
      <c r="C299" s="55"/>
      <c r="D299" s="193"/>
      <c r="E299" s="193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  <c r="AR299" s="193"/>
      <c r="AS299" s="193"/>
      <c r="AT299" s="193"/>
      <c r="AU299" s="193"/>
      <c r="AV299" s="193"/>
      <c r="AW299" s="193"/>
      <c r="AX299" s="193"/>
      <c r="AY299" s="193"/>
      <c r="AZ299" s="193"/>
      <c r="BA299" s="193"/>
      <c r="BB299" s="193"/>
      <c r="BC299" s="193"/>
    </row>
    <row r="300" spans="3:55" ht="12.75">
      <c r="C300" s="55"/>
      <c r="D300" s="193"/>
      <c r="E300" s="193"/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  <c r="AR300" s="193"/>
      <c r="AS300" s="193"/>
      <c r="AT300" s="193"/>
      <c r="AU300" s="193"/>
      <c r="AV300" s="193"/>
      <c r="AW300" s="193"/>
      <c r="AX300" s="193"/>
      <c r="AY300" s="193"/>
      <c r="AZ300" s="193"/>
      <c r="BA300" s="193"/>
      <c r="BB300" s="193"/>
      <c r="BC300" s="193"/>
    </row>
    <row r="301" spans="3:55" ht="12.75">
      <c r="C301" s="55"/>
      <c r="D301" s="193"/>
      <c r="E301" s="193"/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  <c r="AR301" s="193"/>
      <c r="AS301" s="193"/>
      <c r="AT301" s="193"/>
      <c r="AU301" s="193"/>
      <c r="AV301" s="193"/>
      <c r="AW301" s="193"/>
      <c r="AX301" s="193"/>
      <c r="AY301" s="193"/>
      <c r="AZ301" s="193"/>
      <c r="BA301" s="193"/>
      <c r="BB301" s="193"/>
      <c r="BC301" s="193"/>
    </row>
    <row r="302" spans="3:55" ht="12.75">
      <c r="C302" s="55"/>
      <c r="D302" s="193"/>
      <c r="E302" s="193"/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  <c r="AR302" s="193"/>
      <c r="AS302" s="193"/>
      <c r="AT302" s="193"/>
      <c r="AU302" s="193"/>
      <c r="AV302" s="193"/>
      <c r="AW302" s="193"/>
      <c r="AX302" s="193"/>
      <c r="AY302" s="193"/>
      <c r="AZ302" s="193"/>
      <c r="BA302" s="193"/>
      <c r="BB302" s="193"/>
      <c r="BC302" s="193"/>
    </row>
    <row r="303" spans="3:55" ht="12.75">
      <c r="C303" s="55"/>
      <c r="D303" s="193"/>
      <c r="E303" s="193"/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  <c r="AR303" s="193"/>
      <c r="AS303" s="193"/>
      <c r="AT303" s="193"/>
      <c r="AU303" s="193"/>
      <c r="AV303" s="193"/>
      <c r="AW303" s="193"/>
      <c r="AX303" s="193"/>
      <c r="AY303" s="193"/>
      <c r="AZ303" s="193"/>
      <c r="BA303" s="193"/>
      <c r="BB303" s="193"/>
      <c r="BC303" s="193"/>
    </row>
    <row r="304" spans="3:55" ht="12.75">
      <c r="C304" s="55"/>
      <c r="D304" s="193"/>
      <c r="E304" s="193"/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  <c r="AR304" s="193"/>
      <c r="AS304" s="193"/>
      <c r="AT304" s="193"/>
      <c r="AU304" s="193"/>
      <c r="AV304" s="193"/>
      <c r="AW304" s="193"/>
      <c r="AX304" s="193"/>
      <c r="AY304" s="193"/>
      <c r="AZ304" s="193"/>
      <c r="BA304" s="193"/>
      <c r="BB304" s="193"/>
      <c r="BC304" s="193"/>
    </row>
    <row r="305" spans="3:55" ht="12.75">
      <c r="C305" s="55"/>
      <c r="D305" s="193"/>
      <c r="E305" s="193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  <c r="AR305" s="193"/>
      <c r="AS305" s="193"/>
      <c r="AT305" s="193"/>
      <c r="AU305" s="193"/>
      <c r="AV305" s="193"/>
      <c r="AW305" s="193"/>
      <c r="AX305" s="193"/>
      <c r="AY305" s="193"/>
      <c r="AZ305" s="193"/>
      <c r="BA305" s="193"/>
      <c r="BB305" s="193"/>
      <c r="BC305" s="193"/>
    </row>
    <row r="306" spans="3:55" ht="12.75">
      <c r="C306" s="55"/>
      <c r="D306" s="193"/>
      <c r="E306" s="193"/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  <c r="AR306" s="193"/>
      <c r="AS306" s="193"/>
      <c r="AT306" s="193"/>
      <c r="AU306" s="193"/>
      <c r="AV306" s="193"/>
      <c r="AW306" s="193"/>
      <c r="AX306" s="193"/>
      <c r="AY306" s="193"/>
      <c r="AZ306" s="193"/>
      <c r="BA306" s="193"/>
      <c r="BB306" s="193"/>
      <c r="BC306" s="193"/>
    </row>
    <row r="307" spans="3:55" ht="12.75">
      <c r="C307" s="55"/>
      <c r="D307" s="193"/>
      <c r="E307" s="193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  <c r="AR307" s="193"/>
      <c r="AS307" s="193"/>
      <c r="AT307" s="193"/>
      <c r="AU307" s="193"/>
      <c r="AV307" s="193"/>
      <c r="AW307" s="193"/>
      <c r="AX307" s="193"/>
      <c r="AY307" s="193"/>
      <c r="AZ307" s="193"/>
      <c r="BA307" s="193"/>
      <c r="BB307" s="193"/>
      <c r="BC307" s="193"/>
    </row>
    <row r="308" spans="3:55" ht="12.75">
      <c r="C308" s="55"/>
      <c r="D308" s="193"/>
      <c r="E308" s="193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  <c r="AR308" s="193"/>
      <c r="AS308" s="193"/>
      <c r="AT308" s="193"/>
      <c r="AU308" s="193"/>
      <c r="AV308" s="193"/>
      <c r="AW308" s="193"/>
      <c r="AX308" s="193"/>
      <c r="AY308" s="193"/>
      <c r="AZ308" s="193"/>
      <c r="BA308" s="193"/>
      <c r="BB308" s="193"/>
      <c r="BC308" s="193"/>
    </row>
    <row r="309" spans="3:55" ht="12.75">
      <c r="C309" s="55"/>
      <c r="D309" s="193"/>
      <c r="E309" s="193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  <c r="AR309" s="193"/>
      <c r="AS309" s="193"/>
      <c r="AT309" s="193"/>
      <c r="AU309" s="193"/>
      <c r="AV309" s="193"/>
      <c r="AW309" s="193"/>
      <c r="AX309" s="193"/>
      <c r="AY309" s="193"/>
      <c r="AZ309" s="193"/>
      <c r="BA309" s="193"/>
      <c r="BB309" s="193"/>
      <c r="BC309" s="193"/>
    </row>
    <row r="310" spans="3:55" ht="12.75">
      <c r="C310" s="55"/>
      <c r="D310" s="193"/>
      <c r="E310" s="193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  <c r="AR310" s="193"/>
      <c r="AS310" s="193"/>
      <c r="AT310" s="193"/>
      <c r="AU310" s="193"/>
      <c r="AV310" s="193"/>
      <c r="AW310" s="193"/>
      <c r="AX310" s="193"/>
      <c r="AY310" s="193"/>
      <c r="AZ310" s="193"/>
      <c r="BA310" s="193"/>
      <c r="BB310" s="193"/>
      <c r="BC310" s="193"/>
    </row>
    <row r="311" spans="3:55" ht="12.75">
      <c r="C311" s="55"/>
      <c r="D311" s="193"/>
      <c r="E311" s="193"/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  <c r="AR311" s="193"/>
      <c r="AS311" s="193"/>
      <c r="AT311" s="193"/>
      <c r="AU311" s="193"/>
      <c r="AV311" s="193"/>
      <c r="AW311" s="193"/>
      <c r="AX311" s="193"/>
      <c r="AY311" s="193"/>
      <c r="AZ311" s="193"/>
      <c r="BA311" s="193"/>
      <c r="BB311" s="193"/>
      <c r="BC311" s="193"/>
    </row>
    <row r="312" spans="3:55" ht="12.75">
      <c r="C312" s="55"/>
      <c r="D312" s="193"/>
      <c r="E312" s="193"/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  <c r="AR312" s="193"/>
      <c r="AS312" s="193"/>
      <c r="AT312" s="193"/>
      <c r="AU312" s="193"/>
      <c r="AV312" s="193"/>
      <c r="AW312" s="193"/>
      <c r="AX312" s="193"/>
      <c r="AY312" s="193"/>
      <c r="AZ312" s="193"/>
      <c r="BA312" s="193"/>
      <c r="BB312" s="193"/>
      <c r="BC312" s="193"/>
    </row>
    <row r="313" spans="3:55" ht="12.75">
      <c r="C313" s="55"/>
      <c r="D313" s="193"/>
      <c r="E313" s="193"/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  <c r="AR313" s="193"/>
      <c r="AS313" s="193"/>
      <c r="AT313" s="193"/>
      <c r="AU313" s="193"/>
      <c r="AV313" s="193"/>
      <c r="AW313" s="193"/>
      <c r="AX313" s="193"/>
      <c r="AY313" s="193"/>
      <c r="AZ313" s="193"/>
      <c r="BA313" s="193"/>
      <c r="BB313" s="193"/>
      <c r="BC313" s="193"/>
    </row>
    <row r="314" spans="3:55" ht="12.75">
      <c r="C314" s="55"/>
      <c r="D314" s="193"/>
      <c r="E314" s="193"/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  <c r="AR314" s="193"/>
      <c r="AS314" s="193"/>
      <c r="AT314" s="193"/>
      <c r="AU314" s="193"/>
      <c r="AV314" s="193"/>
      <c r="AW314" s="193"/>
      <c r="AX314" s="193"/>
      <c r="AY314" s="193"/>
      <c r="AZ314" s="193"/>
      <c r="BA314" s="193"/>
      <c r="BB314" s="193"/>
      <c r="BC314" s="193"/>
    </row>
    <row r="315" spans="3:55" ht="12.75">
      <c r="C315" s="55"/>
      <c r="D315" s="193"/>
      <c r="E315" s="193"/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  <c r="AR315" s="193"/>
      <c r="AS315" s="193"/>
      <c r="AT315" s="193"/>
      <c r="AU315" s="193"/>
      <c r="AV315" s="193"/>
      <c r="AW315" s="193"/>
      <c r="AX315" s="193"/>
      <c r="AY315" s="193"/>
      <c r="AZ315" s="193"/>
      <c r="BA315" s="193"/>
      <c r="BB315" s="193"/>
      <c r="BC315" s="193"/>
    </row>
    <row r="316" spans="3:55" ht="12.75">
      <c r="C316" s="55"/>
      <c r="D316" s="193"/>
      <c r="E316" s="193"/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  <c r="AR316" s="193"/>
      <c r="AS316" s="193"/>
      <c r="AT316" s="193"/>
      <c r="AU316" s="193"/>
      <c r="AV316" s="193"/>
      <c r="AW316" s="193"/>
      <c r="AX316" s="193"/>
      <c r="AY316" s="193"/>
      <c r="AZ316" s="193"/>
      <c r="BA316" s="193"/>
      <c r="BB316" s="193"/>
      <c r="BC316" s="193"/>
    </row>
    <row r="317" spans="3:55" ht="12.75">
      <c r="C317" s="55"/>
      <c r="D317" s="193"/>
      <c r="E317" s="193"/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  <c r="AR317" s="193"/>
      <c r="AS317" s="193"/>
      <c r="AT317" s="193"/>
      <c r="AU317" s="193"/>
      <c r="AV317" s="193"/>
      <c r="AW317" s="193"/>
      <c r="AX317" s="193"/>
      <c r="AY317" s="193"/>
      <c r="AZ317" s="193"/>
      <c r="BA317" s="193"/>
      <c r="BB317" s="193"/>
      <c r="BC317" s="193"/>
    </row>
    <row r="318" spans="3:55" ht="12.75">
      <c r="C318" s="55"/>
      <c r="D318" s="193"/>
      <c r="E318" s="193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  <c r="AR318" s="193"/>
      <c r="AS318" s="193"/>
      <c r="AT318" s="193"/>
      <c r="AU318" s="193"/>
      <c r="AV318" s="193"/>
      <c r="AW318" s="193"/>
      <c r="AX318" s="193"/>
      <c r="AY318" s="193"/>
      <c r="AZ318" s="193"/>
      <c r="BA318" s="193"/>
      <c r="BB318" s="193"/>
      <c r="BC318" s="193"/>
    </row>
    <row r="319" spans="3:55" ht="12.75">
      <c r="C319" s="55"/>
      <c r="D319" s="193"/>
      <c r="E319" s="193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  <c r="AR319" s="193"/>
      <c r="AS319" s="193"/>
      <c r="AT319" s="193"/>
      <c r="AU319" s="193"/>
      <c r="AV319" s="193"/>
      <c r="AW319" s="193"/>
      <c r="AX319" s="193"/>
      <c r="AY319" s="193"/>
      <c r="AZ319" s="193"/>
      <c r="BA319" s="193"/>
      <c r="BB319" s="193"/>
      <c r="BC319" s="193"/>
    </row>
    <row r="320" spans="3:55" ht="12.75">
      <c r="C320" s="55"/>
      <c r="D320" s="193"/>
      <c r="E320" s="193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  <c r="AR320" s="193"/>
      <c r="AS320" s="193"/>
      <c r="AT320" s="193"/>
      <c r="AU320" s="193"/>
      <c r="AV320" s="193"/>
      <c r="AW320" s="193"/>
      <c r="AX320" s="193"/>
      <c r="AY320" s="193"/>
      <c r="AZ320" s="193"/>
      <c r="BA320" s="193"/>
      <c r="BB320" s="193"/>
      <c r="BC320" s="193"/>
    </row>
    <row r="321" spans="3:55" ht="12.75">
      <c r="C321" s="55"/>
      <c r="D321" s="193"/>
      <c r="E321" s="193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  <c r="AR321" s="193"/>
      <c r="AS321" s="193"/>
      <c r="AT321" s="193"/>
      <c r="AU321" s="193"/>
      <c r="AV321" s="193"/>
      <c r="AW321" s="193"/>
      <c r="AX321" s="193"/>
      <c r="AY321" s="193"/>
      <c r="AZ321" s="193"/>
      <c r="BA321" s="193"/>
      <c r="BB321" s="193"/>
      <c r="BC321" s="193"/>
    </row>
    <row r="322" spans="3:55" ht="12.75">
      <c r="C322" s="55"/>
      <c r="D322" s="193"/>
      <c r="E322" s="193"/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  <c r="AR322" s="193"/>
      <c r="AS322" s="193"/>
      <c r="AT322" s="193"/>
      <c r="AU322" s="193"/>
      <c r="AV322" s="193"/>
      <c r="AW322" s="193"/>
      <c r="AX322" s="193"/>
      <c r="AY322" s="193"/>
      <c r="AZ322" s="193"/>
      <c r="BA322" s="193"/>
      <c r="BB322" s="193"/>
      <c r="BC322" s="193"/>
    </row>
    <row r="323" spans="3:55" ht="12.75">
      <c r="C323" s="55"/>
      <c r="D323" s="193"/>
      <c r="E323" s="193"/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  <c r="AR323" s="193"/>
      <c r="AS323" s="193"/>
      <c r="AT323" s="193"/>
      <c r="AU323" s="193"/>
      <c r="AV323" s="193"/>
      <c r="AW323" s="193"/>
      <c r="AX323" s="193"/>
      <c r="AY323" s="193"/>
      <c r="AZ323" s="193"/>
      <c r="BA323" s="193"/>
      <c r="BB323" s="193"/>
      <c r="BC323" s="193"/>
    </row>
    <row r="324" spans="3:55" ht="12.75">
      <c r="C324" s="55"/>
      <c r="D324" s="193"/>
      <c r="E324" s="193"/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  <c r="AR324" s="193"/>
      <c r="AS324" s="193"/>
      <c r="AT324" s="193"/>
      <c r="AU324" s="193"/>
      <c r="AV324" s="193"/>
      <c r="AW324" s="193"/>
      <c r="AX324" s="193"/>
      <c r="AY324" s="193"/>
      <c r="AZ324" s="193"/>
      <c r="BA324" s="193"/>
      <c r="BB324" s="193"/>
      <c r="BC324" s="193"/>
    </row>
    <row r="325" spans="3:55" ht="12.75">
      <c r="C325" s="55"/>
      <c r="D325" s="193"/>
      <c r="E325" s="193"/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  <c r="AR325" s="193"/>
      <c r="AS325" s="193"/>
      <c r="AT325" s="193"/>
      <c r="AU325" s="193"/>
      <c r="AV325" s="193"/>
      <c r="AW325" s="193"/>
      <c r="AX325" s="193"/>
      <c r="AY325" s="193"/>
      <c r="AZ325" s="193"/>
      <c r="BA325" s="193"/>
      <c r="BB325" s="193"/>
      <c r="BC325" s="193"/>
    </row>
    <row r="326" spans="3:55" ht="12.75">
      <c r="C326" s="55"/>
      <c r="D326" s="193"/>
      <c r="E326" s="193"/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  <c r="AR326" s="193"/>
      <c r="AS326" s="193"/>
      <c r="AT326" s="193"/>
      <c r="AU326" s="193"/>
      <c r="AV326" s="193"/>
      <c r="AW326" s="193"/>
      <c r="AX326" s="193"/>
      <c r="AY326" s="193"/>
      <c r="AZ326" s="193"/>
      <c r="BA326" s="193"/>
      <c r="BB326" s="193"/>
      <c r="BC326" s="193"/>
    </row>
    <row r="327" spans="3:55" ht="12.75">
      <c r="C327" s="55"/>
      <c r="D327" s="193"/>
      <c r="E327" s="193"/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  <c r="AR327" s="193"/>
      <c r="AS327" s="193"/>
      <c r="AT327" s="193"/>
      <c r="AU327" s="193"/>
      <c r="AV327" s="193"/>
      <c r="AW327" s="193"/>
      <c r="AX327" s="193"/>
      <c r="AY327" s="193"/>
      <c r="AZ327" s="193"/>
      <c r="BA327" s="193"/>
      <c r="BB327" s="193"/>
      <c r="BC327" s="193"/>
    </row>
    <row r="328" spans="3:55" ht="12.75">
      <c r="C328" s="55"/>
      <c r="D328" s="193"/>
      <c r="E328" s="193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  <c r="AR328" s="193"/>
      <c r="AS328" s="193"/>
      <c r="AT328" s="193"/>
      <c r="AU328" s="193"/>
      <c r="AV328" s="193"/>
      <c r="AW328" s="193"/>
      <c r="AX328" s="193"/>
      <c r="AY328" s="193"/>
      <c r="AZ328" s="193"/>
      <c r="BA328" s="193"/>
      <c r="BB328" s="193"/>
      <c r="BC328" s="193"/>
    </row>
    <row r="329" spans="3:55" ht="12.75">
      <c r="C329" s="55"/>
      <c r="D329" s="193"/>
      <c r="E329" s="193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  <c r="AR329" s="193"/>
      <c r="AS329" s="193"/>
      <c r="AT329" s="193"/>
      <c r="AU329" s="193"/>
      <c r="AV329" s="193"/>
      <c r="AW329" s="193"/>
      <c r="AX329" s="193"/>
      <c r="AY329" s="193"/>
      <c r="AZ329" s="193"/>
      <c r="BA329" s="193"/>
      <c r="BB329" s="193"/>
      <c r="BC329" s="193"/>
    </row>
    <row r="330" spans="3:55" ht="12.75">
      <c r="C330" s="55"/>
      <c r="D330" s="193"/>
      <c r="E330" s="193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  <c r="AR330" s="193"/>
      <c r="AS330" s="193"/>
      <c r="AT330" s="193"/>
      <c r="AU330" s="193"/>
      <c r="AV330" s="193"/>
      <c r="AW330" s="193"/>
      <c r="AX330" s="193"/>
      <c r="AY330" s="193"/>
      <c r="AZ330" s="193"/>
      <c r="BA330" s="193"/>
      <c r="BB330" s="193"/>
      <c r="BC330" s="193"/>
    </row>
    <row r="331" spans="3:55" ht="12.75">
      <c r="C331" s="55"/>
      <c r="D331" s="193"/>
      <c r="E331" s="193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  <c r="AR331" s="193"/>
      <c r="AS331" s="193"/>
      <c r="AT331" s="193"/>
      <c r="AU331" s="193"/>
      <c r="AV331" s="193"/>
      <c r="AW331" s="193"/>
      <c r="AX331" s="193"/>
      <c r="AY331" s="193"/>
      <c r="AZ331" s="193"/>
      <c r="BA331" s="193"/>
      <c r="BB331" s="193"/>
      <c r="BC331" s="193"/>
    </row>
    <row r="332" spans="3:55" ht="12.75">
      <c r="C332" s="55"/>
      <c r="D332" s="193"/>
      <c r="E332" s="193"/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  <c r="AR332" s="193"/>
      <c r="AS332" s="193"/>
      <c r="AT332" s="193"/>
      <c r="AU332" s="193"/>
      <c r="AV332" s="193"/>
      <c r="AW332" s="193"/>
      <c r="AX332" s="193"/>
      <c r="AY332" s="193"/>
      <c r="AZ332" s="193"/>
      <c r="BA332" s="193"/>
      <c r="BB332" s="193"/>
      <c r="BC332" s="193"/>
    </row>
    <row r="333" spans="3:55" ht="12.75">
      <c r="C333" s="55"/>
      <c r="D333" s="193"/>
      <c r="E333" s="193"/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  <c r="AR333" s="193"/>
      <c r="AS333" s="193"/>
      <c r="AT333" s="193"/>
      <c r="AU333" s="193"/>
      <c r="AV333" s="193"/>
      <c r="AW333" s="193"/>
      <c r="AX333" s="193"/>
      <c r="AY333" s="193"/>
      <c r="AZ333" s="193"/>
      <c r="BA333" s="193"/>
      <c r="BB333" s="193"/>
      <c r="BC333" s="193"/>
    </row>
    <row r="334" spans="3:55" ht="12.75">
      <c r="C334" s="55"/>
      <c r="D334" s="193"/>
      <c r="E334" s="193"/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193"/>
      <c r="AT334" s="193"/>
      <c r="AU334" s="193"/>
      <c r="AV334" s="193"/>
      <c r="AW334" s="193"/>
      <c r="AX334" s="193"/>
      <c r="AY334" s="193"/>
      <c r="AZ334" s="193"/>
      <c r="BA334" s="193"/>
      <c r="BB334" s="193"/>
      <c r="BC334" s="193"/>
    </row>
    <row r="335" spans="3:55" ht="12.75">
      <c r="C335" s="55"/>
      <c r="D335" s="193"/>
      <c r="E335" s="193"/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193"/>
      <c r="AT335" s="193"/>
      <c r="AU335" s="193"/>
      <c r="AV335" s="193"/>
      <c r="AW335" s="193"/>
      <c r="AX335" s="193"/>
      <c r="AY335" s="193"/>
      <c r="AZ335" s="193"/>
      <c r="BA335" s="193"/>
      <c r="BB335" s="193"/>
      <c r="BC335" s="193"/>
    </row>
    <row r="336" spans="3:55" ht="12.75">
      <c r="C336" s="55"/>
      <c r="D336" s="193"/>
      <c r="E336" s="193"/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193"/>
      <c r="AT336" s="193"/>
      <c r="AU336" s="193"/>
      <c r="AV336" s="193"/>
      <c r="AW336" s="193"/>
      <c r="AX336" s="193"/>
      <c r="AY336" s="193"/>
      <c r="AZ336" s="193"/>
      <c r="BA336" s="193"/>
      <c r="BB336" s="193"/>
      <c r="BC336" s="193"/>
    </row>
    <row r="337" spans="3:55" ht="12.75">
      <c r="C337" s="55"/>
      <c r="D337" s="193"/>
      <c r="E337" s="193"/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  <c r="AR337" s="193"/>
      <c r="AS337" s="193"/>
      <c r="AT337" s="193"/>
      <c r="AU337" s="193"/>
      <c r="AV337" s="193"/>
      <c r="AW337" s="193"/>
      <c r="AX337" s="193"/>
      <c r="AY337" s="193"/>
      <c r="AZ337" s="193"/>
      <c r="BA337" s="193"/>
      <c r="BB337" s="193"/>
      <c r="BC337" s="193"/>
    </row>
    <row r="338" spans="3:55" ht="12.75">
      <c r="C338" s="55"/>
      <c r="D338" s="193"/>
      <c r="E338" s="193"/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  <c r="AR338" s="193"/>
      <c r="AS338" s="193"/>
      <c r="AT338" s="193"/>
      <c r="AU338" s="193"/>
      <c r="AV338" s="193"/>
      <c r="AW338" s="193"/>
      <c r="AX338" s="193"/>
      <c r="AY338" s="193"/>
      <c r="AZ338" s="193"/>
      <c r="BA338" s="193"/>
      <c r="BB338" s="193"/>
      <c r="BC338" s="193"/>
    </row>
    <row r="339" spans="3:55" ht="12.75">
      <c r="C339" s="55"/>
      <c r="D339" s="193"/>
      <c r="E339" s="193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3"/>
      <c r="AS339" s="193"/>
      <c r="AT339" s="193"/>
      <c r="AU339" s="193"/>
      <c r="AV339" s="193"/>
      <c r="AW339" s="193"/>
      <c r="AX339" s="193"/>
      <c r="AY339" s="193"/>
      <c r="AZ339" s="193"/>
      <c r="BA339" s="193"/>
      <c r="BB339" s="193"/>
      <c r="BC339" s="193"/>
    </row>
    <row r="340" spans="3:55" ht="12.75">
      <c r="C340" s="55"/>
      <c r="D340" s="193"/>
      <c r="E340" s="193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3"/>
      <c r="BA340" s="193"/>
      <c r="BB340" s="193"/>
      <c r="BC340" s="193"/>
    </row>
    <row r="341" spans="3:55" ht="12.75">
      <c r="C341" s="55"/>
      <c r="D341" s="193"/>
      <c r="E341" s="193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  <c r="AR341" s="193"/>
      <c r="AS341" s="193"/>
      <c r="AT341" s="193"/>
      <c r="AU341" s="193"/>
      <c r="AV341" s="193"/>
      <c r="AW341" s="193"/>
      <c r="AX341" s="193"/>
      <c r="AY341" s="193"/>
      <c r="AZ341" s="193"/>
      <c r="BA341" s="193"/>
      <c r="BB341" s="193"/>
      <c r="BC341" s="193"/>
    </row>
    <row r="342" spans="3:55" ht="12.75">
      <c r="C342" s="55"/>
      <c r="D342" s="193"/>
      <c r="E342" s="193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  <c r="AR342" s="193"/>
      <c r="AS342" s="193"/>
      <c r="AT342" s="193"/>
      <c r="AU342" s="193"/>
      <c r="AV342" s="193"/>
      <c r="AW342" s="193"/>
      <c r="AX342" s="193"/>
      <c r="AY342" s="193"/>
      <c r="AZ342" s="193"/>
      <c r="BA342" s="193"/>
      <c r="BB342" s="193"/>
      <c r="BC342" s="193"/>
    </row>
    <row r="343" spans="3:55" ht="12.75">
      <c r="C343" s="55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  <c r="AR343" s="193"/>
      <c r="AS343" s="193"/>
      <c r="AT343" s="193"/>
      <c r="AU343" s="193"/>
      <c r="AV343" s="193"/>
      <c r="AW343" s="193"/>
      <c r="AX343" s="193"/>
      <c r="AY343" s="193"/>
      <c r="AZ343" s="193"/>
      <c r="BA343" s="193"/>
      <c r="BB343" s="193"/>
      <c r="BC343" s="193"/>
    </row>
    <row r="344" spans="3:55" ht="12.75">
      <c r="C344" s="55"/>
      <c r="D344" s="193"/>
      <c r="E344" s="193"/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  <c r="AR344" s="193"/>
      <c r="AS344" s="193"/>
      <c r="AT344" s="193"/>
      <c r="AU344" s="193"/>
      <c r="AV344" s="193"/>
      <c r="AW344" s="193"/>
      <c r="AX344" s="193"/>
      <c r="AY344" s="193"/>
      <c r="AZ344" s="193"/>
      <c r="BA344" s="193"/>
      <c r="BB344" s="193"/>
      <c r="BC344" s="193"/>
    </row>
    <row r="345" spans="3:55" ht="12.75">
      <c r="C345" s="55"/>
      <c r="D345" s="193"/>
      <c r="E345" s="193"/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  <c r="AR345" s="193"/>
      <c r="AS345" s="193"/>
      <c r="AT345" s="193"/>
      <c r="AU345" s="193"/>
      <c r="AV345" s="193"/>
      <c r="AW345" s="193"/>
      <c r="AX345" s="193"/>
      <c r="AY345" s="193"/>
      <c r="AZ345" s="193"/>
      <c r="BA345" s="193"/>
      <c r="BB345" s="193"/>
      <c r="BC345" s="193"/>
    </row>
    <row r="346" spans="3:55" ht="12.75">
      <c r="C346" s="55"/>
      <c r="D346" s="193"/>
      <c r="E346" s="193"/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3"/>
      <c r="AT346" s="193"/>
      <c r="AU346" s="193"/>
      <c r="AV346" s="193"/>
      <c r="AW346" s="193"/>
      <c r="AX346" s="193"/>
      <c r="AY346" s="193"/>
      <c r="AZ346" s="193"/>
      <c r="BA346" s="193"/>
      <c r="BB346" s="193"/>
      <c r="BC346" s="193"/>
    </row>
    <row r="347" spans="3:55" ht="12.75">
      <c r="C347" s="55"/>
      <c r="D347" s="193"/>
      <c r="E347" s="193"/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  <c r="AR347" s="193"/>
      <c r="AS347" s="193"/>
      <c r="AT347" s="193"/>
      <c r="AU347" s="193"/>
      <c r="AV347" s="193"/>
      <c r="AW347" s="193"/>
      <c r="AX347" s="193"/>
      <c r="AY347" s="193"/>
      <c r="AZ347" s="193"/>
      <c r="BA347" s="193"/>
      <c r="BB347" s="193"/>
      <c r="BC347" s="193"/>
    </row>
    <row r="348" spans="3:55" ht="12.75">
      <c r="C348" s="55"/>
      <c r="D348" s="193"/>
      <c r="E348" s="193"/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3"/>
      <c r="AT348" s="193"/>
      <c r="AU348" s="193"/>
      <c r="AV348" s="193"/>
      <c r="AW348" s="193"/>
      <c r="AX348" s="193"/>
      <c r="AY348" s="193"/>
      <c r="AZ348" s="193"/>
      <c r="BA348" s="193"/>
      <c r="BB348" s="193"/>
      <c r="BC348" s="193"/>
    </row>
    <row r="349" spans="3:55" ht="12.75">
      <c r="C349" s="55"/>
      <c r="D349" s="193"/>
      <c r="E349" s="193"/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3"/>
      <c r="AT349" s="193"/>
      <c r="AU349" s="193"/>
      <c r="AV349" s="193"/>
      <c r="AW349" s="193"/>
      <c r="AX349" s="193"/>
      <c r="AY349" s="193"/>
      <c r="AZ349" s="193"/>
      <c r="BA349" s="193"/>
      <c r="BB349" s="193"/>
      <c r="BC349" s="193"/>
    </row>
    <row r="350" spans="3:55" ht="12.75">
      <c r="C350" s="55"/>
      <c r="D350" s="193"/>
      <c r="E350" s="193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3"/>
      <c r="AT350" s="193"/>
      <c r="AU350" s="193"/>
      <c r="AV350" s="193"/>
      <c r="AW350" s="193"/>
      <c r="AX350" s="193"/>
      <c r="AY350" s="193"/>
      <c r="AZ350" s="193"/>
      <c r="BA350" s="193"/>
      <c r="BB350" s="193"/>
      <c r="BC350" s="193"/>
    </row>
    <row r="351" spans="3:55" ht="12.75">
      <c r="C351" s="55"/>
      <c r="D351" s="193"/>
      <c r="E351" s="193"/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3"/>
      <c r="BA351" s="193"/>
      <c r="BB351" s="193"/>
      <c r="BC351" s="193"/>
    </row>
    <row r="352" spans="3:55" ht="12.75">
      <c r="C352" s="55"/>
      <c r="D352" s="193"/>
      <c r="E352" s="193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  <c r="AR352" s="193"/>
      <c r="AS352" s="193"/>
      <c r="AT352" s="193"/>
      <c r="AU352" s="193"/>
      <c r="AV352" s="193"/>
      <c r="AW352" s="193"/>
      <c r="AX352" s="193"/>
      <c r="AY352" s="193"/>
      <c r="AZ352" s="193"/>
      <c r="BA352" s="193"/>
      <c r="BB352" s="193"/>
      <c r="BC352" s="193"/>
    </row>
    <row r="353" spans="3:55" ht="12.75">
      <c r="C353" s="55"/>
      <c r="D353" s="193"/>
      <c r="E353" s="193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  <c r="AR353" s="193"/>
      <c r="AS353" s="193"/>
      <c r="AT353" s="193"/>
      <c r="AU353" s="193"/>
      <c r="AV353" s="193"/>
      <c r="AW353" s="193"/>
      <c r="AX353" s="193"/>
      <c r="AY353" s="193"/>
      <c r="AZ353" s="193"/>
      <c r="BA353" s="193"/>
      <c r="BB353" s="193"/>
      <c r="BC353" s="193"/>
    </row>
    <row r="354" spans="3:55" ht="12.75">
      <c r="C354" s="55"/>
      <c r="D354" s="193"/>
      <c r="E354" s="193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  <c r="AR354" s="193"/>
      <c r="AS354" s="193"/>
      <c r="AT354" s="193"/>
      <c r="AU354" s="193"/>
      <c r="AV354" s="193"/>
      <c r="AW354" s="193"/>
      <c r="AX354" s="193"/>
      <c r="AY354" s="193"/>
      <c r="AZ354" s="193"/>
      <c r="BA354" s="193"/>
      <c r="BB354" s="193"/>
      <c r="BC354" s="193"/>
    </row>
    <row r="355" spans="3:55" ht="12.75">
      <c r="C355" s="55"/>
      <c r="D355" s="193"/>
      <c r="E355" s="193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  <c r="AR355" s="193"/>
      <c r="AS355" s="193"/>
      <c r="AT355" s="193"/>
      <c r="AU355" s="193"/>
      <c r="AV355" s="193"/>
      <c r="AW355" s="193"/>
      <c r="AX355" s="193"/>
      <c r="AY355" s="193"/>
      <c r="AZ355" s="193"/>
      <c r="BA355" s="193"/>
      <c r="BB355" s="193"/>
      <c r="BC355" s="193"/>
    </row>
    <row r="356" spans="3:55" ht="12.75">
      <c r="C356" s="55"/>
      <c r="D356" s="193"/>
      <c r="E356" s="193"/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  <c r="AR356" s="193"/>
      <c r="AS356" s="193"/>
      <c r="AT356" s="193"/>
      <c r="AU356" s="193"/>
      <c r="AV356" s="193"/>
      <c r="AW356" s="193"/>
      <c r="AX356" s="193"/>
      <c r="AY356" s="193"/>
      <c r="AZ356" s="193"/>
      <c r="BA356" s="193"/>
      <c r="BB356" s="193"/>
      <c r="BC356" s="193"/>
    </row>
    <row r="357" spans="3:55" ht="12.75">
      <c r="C357" s="55"/>
      <c r="D357" s="193"/>
      <c r="E357" s="193"/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  <c r="AR357" s="193"/>
      <c r="AS357" s="193"/>
      <c r="AT357" s="193"/>
      <c r="AU357" s="193"/>
      <c r="AV357" s="193"/>
      <c r="AW357" s="193"/>
      <c r="AX357" s="193"/>
      <c r="AY357" s="193"/>
      <c r="AZ357" s="193"/>
      <c r="BA357" s="193"/>
      <c r="BB357" s="193"/>
      <c r="BC357" s="193"/>
    </row>
    <row r="358" spans="3:55" ht="12.75">
      <c r="C358" s="55"/>
      <c r="D358" s="193"/>
      <c r="E358" s="193"/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  <c r="AR358" s="193"/>
      <c r="AS358" s="193"/>
      <c r="AT358" s="193"/>
      <c r="AU358" s="193"/>
      <c r="AV358" s="193"/>
      <c r="AW358" s="193"/>
      <c r="AX358" s="193"/>
      <c r="AY358" s="193"/>
      <c r="AZ358" s="193"/>
      <c r="BA358" s="193"/>
      <c r="BB358" s="193"/>
      <c r="BC358" s="193"/>
    </row>
    <row r="359" spans="3:55" ht="12.75">
      <c r="C359" s="55"/>
      <c r="D359" s="193"/>
      <c r="E359" s="193"/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  <c r="AR359" s="193"/>
      <c r="AS359" s="193"/>
      <c r="AT359" s="193"/>
      <c r="AU359" s="193"/>
      <c r="AV359" s="193"/>
      <c r="AW359" s="193"/>
      <c r="AX359" s="193"/>
      <c r="AY359" s="193"/>
      <c r="AZ359" s="193"/>
      <c r="BA359" s="193"/>
      <c r="BB359" s="193"/>
      <c r="BC359" s="193"/>
    </row>
    <row r="360" spans="3:55" ht="12.75">
      <c r="C360" s="55"/>
      <c r="D360" s="193"/>
      <c r="E360" s="193"/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  <c r="AR360" s="193"/>
      <c r="AS360" s="193"/>
      <c r="AT360" s="193"/>
      <c r="AU360" s="193"/>
      <c r="AV360" s="193"/>
      <c r="AW360" s="193"/>
      <c r="AX360" s="193"/>
      <c r="AY360" s="193"/>
      <c r="AZ360" s="193"/>
      <c r="BA360" s="193"/>
      <c r="BB360" s="193"/>
      <c r="BC360" s="193"/>
    </row>
    <row r="361" spans="3:55" ht="12.75">
      <c r="C361" s="55"/>
      <c r="D361" s="193"/>
      <c r="E361" s="193"/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  <c r="AR361" s="193"/>
      <c r="AS361" s="193"/>
      <c r="AT361" s="193"/>
      <c r="AU361" s="193"/>
      <c r="AV361" s="193"/>
      <c r="AW361" s="193"/>
      <c r="AX361" s="193"/>
      <c r="AY361" s="193"/>
      <c r="AZ361" s="193"/>
      <c r="BA361" s="193"/>
      <c r="BB361" s="193"/>
      <c r="BC361" s="193"/>
    </row>
    <row r="362" spans="3:55" ht="12.75">
      <c r="C362" s="55"/>
      <c r="D362" s="193"/>
      <c r="E362" s="193"/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  <c r="AR362" s="193"/>
      <c r="AS362" s="193"/>
      <c r="AT362" s="193"/>
      <c r="AU362" s="193"/>
      <c r="AV362" s="193"/>
      <c r="AW362" s="193"/>
      <c r="AX362" s="193"/>
      <c r="AY362" s="193"/>
      <c r="AZ362" s="193"/>
      <c r="BA362" s="193"/>
      <c r="BB362" s="193"/>
      <c r="BC362" s="193"/>
    </row>
    <row r="363" spans="3:55" ht="12.75">
      <c r="C363" s="55"/>
      <c r="D363" s="193"/>
      <c r="E363" s="193"/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  <c r="AR363" s="193"/>
      <c r="AS363" s="193"/>
      <c r="AT363" s="193"/>
      <c r="AU363" s="193"/>
      <c r="AV363" s="193"/>
      <c r="AW363" s="193"/>
      <c r="AX363" s="193"/>
      <c r="AY363" s="193"/>
      <c r="AZ363" s="193"/>
      <c r="BA363" s="193"/>
      <c r="BB363" s="193"/>
      <c r="BC363" s="193"/>
    </row>
    <row r="364" spans="3:55" ht="12.75">
      <c r="C364" s="55"/>
      <c r="D364" s="193"/>
      <c r="E364" s="193"/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  <c r="AR364" s="193"/>
      <c r="AS364" s="193"/>
      <c r="AT364" s="193"/>
      <c r="AU364" s="193"/>
      <c r="AV364" s="193"/>
      <c r="AW364" s="193"/>
      <c r="AX364" s="193"/>
      <c r="AY364" s="193"/>
      <c r="AZ364" s="193"/>
      <c r="BA364" s="193"/>
      <c r="BB364" s="193"/>
      <c r="BC364" s="193"/>
    </row>
    <row r="365" spans="3:55" ht="12.75">
      <c r="C365" s="55"/>
      <c r="D365" s="193"/>
      <c r="E365" s="193"/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  <c r="AR365" s="193"/>
      <c r="AS365" s="193"/>
      <c r="AT365" s="193"/>
      <c r="AU365" s="193"/>
      <c r="AV365" s="193"/>
      <c r="AW365" s="193"/>
      <c r="AX365" s="193"/>
      <c r="AY365" s="193"/>
      <c r="AZ365" s="193"/>
      <c r="BA365" s="193"/>
      <c r="BB365" s="193"/>
      <c r="BC365" s="193"/>
    </row>
    <row r="366" spans="3:55" ht="12.75">
      <c r="C366" s="55"/>
      <c r="D366" s="193"/>
      <c r="E366" s="193"/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  <c r="AR366" s="193"/>
      <c r="AS366" s="193"/>
      <c r="AT366" s="193"/>
      <c r="AU366" s="193"/>
      <c r="AV366" s="193"/>
      <c r="AW366" s="193"/>
      <c r="AX366" s="193"/>
      <c r="AY366" s="193"/>
      <c r="AZ366" s="193"/>
      <c r="BA366" s="193"/>
      <c r="BB366" s="193"/>
      <c r="BC366" s="193"/>
    </row>
    <row r="367" spans="3:55" ht="12.75">
      <c r="C367" s="55"/>
      <c r="D367" s="193"/>
      <c r="E367" s="193"/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  <c r="AR367" s="193"/>
      <c r="AS367" s="193"/>
      <c r="AT367" s="193"/>
      <c r="AU367" s="193"/>
      <c r="AV367" s="193"/>
      <c r="AW367" s="193"/>
      <c r="AX367" s="193"/>
      <c r="AY367" s="193"/>
      <c r="AZ367" s="193"/>
      <c r="BA367" s="193"/>
      <c r="BB367" s="193"/>
      <c r="BC367" s="193"/>
    </row>
    <row r="368" spans="3:55" ht="12.75">
      <c r="C368" s="55"/>
      <c r="D368" s="193"/>
      <c r="E368" s="193"/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  <c r="AR368" s="193"/>
      <c r="AS368" s="193"/>
      <c r="AT368" s="193"/>
      <c r="AU368" s="193"/>
      <c r="AV368" s="193"/>
      <c r="AW368" s="193"/>
      <c r="AX368" s="193"/>
      <c r="AY368" s="193"/>
      <c r="AZ368" s="193"/>
      <c r="BA368" s="193"/>
      <c r="BB368" s="193"/>
      <c r="BC368" s="193"/>
    </row>
    <row r="369" spans="3:55" ht="12.75">
      <c r="C369" s="55"/>
      <c r="D369" s="193"/>
      <c r="E369" s="193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  <c r="AR369" s="193"/>
      <c r="AS369" s="193"/>
      <c r="AT369" s="193"/>
      <c r="AU369" s="193"/>
      <c r="AV369" s="193"/>
      <c r="AW369" s="193"/>
      <c r="AX369" s="193"/>
      <c r="AY369" s="193"/>
      <c r="AZ369" s="193"/>
      <c r="BA369" s="193"/>
      <c r="BB369" s="193"/>
      <c r="BC369" s="193"/>
    </row>
    <row r="370" spans="3:55" ht="12.75">
      <c r="C370" s="55"/>
      <c r="D370" s="193"/>
      <c r="E370" s="193"/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  <c r="AR370" s="193"/>
      <c r="AS370" s="193"/>
      <c r="AT370" s="193"/>
      <c r="AU370" s="193"/>
      <c r="AV370" s="193"/>
      <c r="AW370" s="193"/>
      <c r="AX370" s="193"/>
      <c r="AY370" s="193"/>
      <c r="AZ370" s="193"/>
      <c r="BA370" s="193"/>
      <c r="BB370" s="193"/>
      <c r="BC370" s="193"/>
    </row>
    <row r="371" spans="3:55" ht="12.75">
      <c r="C371" s="55"/>
      <c r="D371" s="193"/>
      <c r="E371" s="193"/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  <c r="AR371" s="193"/>
      <c r="AS371" s="193"/>
      <c r="AT371" s="193"/>
      <c r="AU371" s="193"/>
      <c r="AV371" s="193"/>
      <c r="AW371" s="193"/>
      <c r="AX371" s="193"/>
      <c r="AY371" s="193"/>
      <c r="AZ371" s="193"/>
      <c r="BA371" s="193"/>
      <c r="BB371" s="193"/>
      <c r="BC371" s="193"/>
    </row>
    <row r="372" spans="3:55" ht="12.75">
      <c r="C372" s="55"/>
      <c r="D372" s="193"/>
      <c r="E372" s="193"/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  <c r="AR372" s="193"/>
      <c r="AS372" s="193"/>
      <c r="AT372" s="193"/>
      <c r="AU372" s="193"/>
      <c r="AV372" s="193"/>
      <c r="AW372" s="193"/>
      <c r="AX372" s="193"/>
      <c r="AY372" s="193"/>
      <c r="AZ372" s="193"/>
      <c r="BA372" s="193"/>
      <c r="BB372" s="193"/>
      <c r="BC372" s="193"/>
    </row>
    <row r="373" spans="3:55" ht="12.75">
      <c r="C373" s="55"/>
      <c r="D373" s="193"/>
      <c r="E373" s="193"/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  <c r="AR373" s="193"/>
      <c r="AS373" s="193"/>
      <c r="AT373" s="193"/>
      <c r="AU373" s="193"/>
      <c r="AV373" s="193"/>
      <c r="AW373" s="193"/>
      <c r="AX373" s="193"/>
      <c r="AY373" s="193"/>
      <c r="AZ373" s="193"/>
      <c r="BA373" s="193"/>
      <c r="BB373" s="193"/>
      <c r="BC373" s="193"/>
    </row>
    <row r="374" spans="3:55" ht="12.75">
      <c r="C374" s="55"/>
      <c r="D374" s="193"/>
      <c r="E374" s="193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  <c r="AR374" s="193"/>
      <c r="AS374" s="193"/>
      <c r="AT374" s="193"/>
      <c r="AU374" s="193"/>
      <c r="AV374" s="193"/>
      <c r="AW374" s="193"/>
      <c r="AX374" s="193"/>
      <c r="AY374" s="193"/>
      <c r="AZ374" s="193"/>
      <c r="BA374" s="193"/>
      <c r="BB374" s="193"/>
      <c r="BC374" s="193"/>
    </row>
    <row r="375" spans="3:55" ht="12.75">
      <c r="C375" s="55"/>
      <c r="D375" s="193"/>
      <c r="E375" s="193"/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  <c r="AR375" s="193"/>
      <c r="AS375" s="193"/>
      <c r="AT375" s="193"/>
      <c r="AU375" s="193"/>
      <c r="AV375" s="193"/>
      <c r="AW375" s="193"/>
      <c r="AX375" s="193"/>
      <c r="AY375" s="193"/>
      <c r="AZ375" s="193"/>
      <c r="BA375" s="193"/>
      <c r="BB375" s="193"/>
      <c r="BC375" s="193"/>
    </row>
    <row r="376" spans="3:55" ht="12.75">
      <c r="C376" s="55"/>
      <c r="D376" s="193"/>
      <c r="E376" s="193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  <c r="AR376" s="193"/>
      <c r="AS376" s="193"/>
      <c r="AT376" s="193"/>
      <c r="AU376" s="193"/>
      <c r="AV376" s="193"/>
      <c r="AW376" s="193"/>
      <c r="AX376" s="193"/>
      <c r="AY376" s="193"/>
      <c r="AZ376" s="193"/>
      <c r="BA376" s="193"/>
      <c r="BB376" s="193"/>
      <c r="BC376" s="193"/>
    </row>
    <row r="377" spans="3:55" ht="12.75">
      <c r="C377" s="55"/>
      <c r="D377" s="193"/>
      <c r="E377" s="193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  <c r="AR377" s="193"/>
      <c r="AS377" s="193"/>
      <c r="AT377" s="193"/>
      <c r="AU377" s="193"/>
      <c r="AV377" s="193"/>
      <c r="AW377" s="193"/>
      <c r="AX377" s="193"/>
      <c r="AY377" s="193"/>
      <c r="AZ377" s="193"/>
      <c r="BA377" s="193"/>
      <c r="BB377" s="193"/>
      <c r="BC377" s="193"/>
    </row>
    <row r="378" spans="3:55" ht="12.75">
      <c r="C378" s="55"/>
      <c r="D378" s="193"/>
      <c r="E378" s="193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  <c r="AR378" s="193"/>
      <c r="AS378" s="193"/>
      <c r="AT378" s="193"/>
      <c r="AU378" s="193"/>
      <c r="AV378" s="193"/>
      <c r="AW378" s="193"/>
      <c r="AX378" s="193"/>
      <c r="AY378" s="193"/>
      <c r="AZ378" s="193"/>
      <c r="BA378" s="193"/>
      <c r="BB378" s="193"/>
      <c r="BC378" s="193"/>
    </row>
    <row r="379" spans="3:55" ht="12.75">
      <c r="C379" s="55"/>
      <c r="D379" s="193"/>
      <c r="E379" s="193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  <c r="AR379" s="193"/>
      <c r="AS379" s="193"/>
      <c r="AT379" s="193"/>
      <c r="AU379" s="193"/>
      <c r="AV379" s="193"/>
      <c r="AW379" s="193"/>
      <c r="AX379" s="193"/>
      <c r="AY379" s="193"/>
      <c r="AZ379" s="193"/>
      <c r="BA379" s="193"/>
      <c r="BB379" s="193"/>
      <c r="BC379" s="193"/>
    </row>
    <row r="380" spans="3:55" ht="12.75">
      <c r="C380" s="55"/>
      <c r="D380" s="193"/>
      <c r="E380" s="193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  <c r="AR380" s="193"/>
      <c r="AS380" s="193"/>
      <c r="AT380" s="193"/>
      <c r="AU380" s="193"/>
      <c r="AV380" s="193"/>
      <c r="AW380" s="193"/>
      <c r="AX380" s="193"/>
      <c r="AY380" s="193"/>
      <c r="AZ380" s="193"/>
      <c r="BA380" s="193"/>
      <c r="BB380" s="193"/>
      <c r="BC380" s="193"/>
    </row>
    <row r="381" spans="3:55" ht="12.75">
      <c r="C381" s="55"/>
      <c r="D381" s="193"/>
      <c r="E381" s="193"/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  <c r="AR381" s="193"/>
      <c r="AS381" s="193"/>
      <c r="AT381" s="193"/>
      <c r="AU381" s="193"/>
      <c r="AV381" s="193"/>
      <c r="AW381" s="193"/>
      <c r="AX381" s="193"/>
      <c r="AY381" s="193"/>
      <c r="AZ381" s="193"/>
      <c r="BA381" s="193"/>
      <c r="BB381" s="193"/>
      <c r="BC381" s="193"/>
    </row>
    <row r="382" spans="3:55" ht="12.75">
      <c r="C382" s="55"/>
      <c r="D382" s="193"/>
      <c r="E382" s="193"/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  <c r="AR382" s="193"/>
      <c r="AS382" s="193"/>
      <c r="AT382" s="193"/>
      <c r="AU382" s="193"/>
      <c r="AV382" s="193"/>
      <c r="AW382" s="193"/>
      <c r="AX382" s="193"/>
      <c r="AY382" s="193"/>
      <c r="AZ382" s="193"/>
      <c r="BA382" s="193"/>
      <c r="BB382" s="193"/>
      <c r="BC382" s="193"/>
    </row>
    <row r="383" spans="3:55" ht="12.75">
      <c r="C383" s="55"/>
      <c r="D383" s="193"/>
      <c r="E383" s="193"/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  <c r="AR383" s="193"/>
      <c r="AS383" s="193"/>
      <c r="AT383" s="193"/>
      <c r="AU383" s="193"/>
      <c r="AV383" s="193"/>
      <c r="AW383" s="193"/>
      <c r="AX383" s="193"/>
      <c r="AY383" s="193"/>
      <c r="AZ383" s="193"/>
      <c r="BA383" s="193"/>
      <c r="BB383" s="193"/>
      <c r="BC383" s="193"/>
    </row>
    <row r="384" spans="3:55" ht="12.75">
      <c r="C384" s="55"/>
      <c r="D384" s="193"/>
      <c r="E384" s="193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  <c r="AR384" s="193"/>
      <c r="AS384" s="193"/>
      <c r="AT384" s="193"/>
      <c r="AU384" s="193"/>
      <c r="AV384" s="193"/>
      <c r="AW384" s="193"/>
      <c r="AX384" s="193"/>
      <c r="AY384" s="193"/>
      <c r="AZ384" s="193"/>
      <c r="BA384" s="193"/>
      <c r="BB384" s="193"/>
      <c r="BC384" s="193"/>
    </row>
    <row r="385" spans="3:55" ht="12.75">
      <c r="C385" s="55"/>
      <c r="D385" s="193"/>
      <c r="E385" s="193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  <c r="AR385" s="193"/>
      <c r="AS385" s="193"/>
      <c r="AT385" s="193"/>
      <c r="AU385" s="193"/>
      <c r="AV385" s="193"/>
      <c r="AW385" s="193"/>
      <c r="AX385" s="193"/>
      <c r="AY385" s="193"/>
      <c r="AZ385" s="193"/>
      <c r="BA385" s="193"/>
      <c r="BB385" s="193"/>
      <c r="BC385" s="193"/>
    </row>
    <row r="386" spans="3:55" ht="12.75">
      <c r="C386" s="55"/>
      <c r="D386" s="193"/>
      <c r="E386" s="193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  <c r="AR386" s="193"/>
      <c r="AS386" s="193"/>
      <c r="AT386" s="193"/>
      <c r="AU386" s="193"/>
      <c r="AV386" s="193"/>
      <c r="AW386" s="193"/>
      <c r="AX386" s="193"/>
      <c r="AY386" s="193"/>
      <c r="AZ386" s="193"/>
      <c r="BA386" s="193"/>
      <c r="BB386" s="193"/>
      <c r="BC386" s="193"/>
    </row>
    <row r="387" spans="3:55" ht="12.75">
      <c r="C387" s="55"/>
      <c r="D387" s="193"/>
      <c r="E387" s="193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  <c r="AR387" s="193"/>
      <c r="AS387" s="193"/>
      <c r="AT387" s="193"/>
      <c r="AU387" s="193"/>
      <c r="AV387" s="193"/>
      <c r="AW387" s="193"/>
      <c r="AX387" s="193"/>
      <c r="AY387" s="193"/>
      <c r="AZ387" s="193"/>
      <c r="BA387" s="193"/>
      <c r="BB387" s="193"/>
      <c r="BC387" s="193"/>
    </row>
    <row r="388" spans="3:55" ht="12.75">
      <c r="C388" s="55"/>
      <c r="D388" s="193"/>
      <c r="E388" s="193"/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  <c r="AR388" s="193"/>
      <c r="AS388" s="193"/>
      <c r="AT388" s="193"/>
      <c r="AU388" s="193"/>
      <c r="AV388" s="193"/>
      <c r="AW388" s="193"/>
      <c r="AX388" s="193"/>
      <c r="AY388" s="193"/>
      <c r="AZ388" s="193"/>
      <c r="BA388" s="193"/>
      <c r="BB388" s="193"/>
      <c r="BC388" s="193"/>
    </row>
    <row r="389" spans="3:55" ht="12.75">
      <c r="C389" s="55"/>
      <c r="D389" s="193"/>
      <c r="E389" s="193"/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  <c r="AR389" s="193"/>
      <c r="AS389" s="193"/>
      <c r="AT389" s="193"/>
      <c r="AU389" s="193"/>
      <c r="AV389" s="193"/>
      <c r="AW389" s="193"/>
      <c r="AX389" s="193"/>
      <c r="AY389" s="193"/>
      <c r="AZ389" s="193"/>
      <c r="BA389" s="193"/>
      <c r="BB389" s="193"/>
      <c r="BC389" s="193"/>
    </row>
    <row r="390" spans="3:55" ht="12.75">
      <c r="C390" s="55"/>
      <c r="D390" s="193"/>
      <c r="E390" s="193"/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  <c r="AR390" s="193"/>
      <c r="AS390" s="193"/>
      <c r="AT390" s="193"/>
      <c r="AU390" s="193"/>
      <c r="AV390" s="193"/>
      <c r="AW390" s="193"/>
      <c r="AX390" s="193"/>
      <c r="AY390" s="193"/>
      <c r="AZ390" s="193"/>
      <c r="BA390" s="193"/>
      <c r="BB390" s="193"/>
      <c r="BC390" s="193"/>
    </row>
    <row r="391" spans="3:55" ht="12.75">
      <c r="C391" s="55"/>
      <c r="D391" s="193"/>
      <c r="E391" s="193"/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  <c r="AR391" s="193"/>
      <c r="AS391" s="193"/>
      <c r="AT391" s="193"/>
      <c r="AU391" s="193"/>
      <c r="AV391" s="193"/>
      <c r="AW391" s="193"/>
      <c r="AX391" s="193"/>
      <c r="AY391" s="193"/>
      <c r="AZ391" s="193"/>
      <c r="BA391" s="193"/>
      <c r="BB391" s="193"/>
      <c r="BC391" s="193"/>
    </row>
    <row r="392" spans="3:55" ht="12.75">
      <c r="C392" s="55"/>
      <c r="D392" s="193"/>
      <c r="E392" s="193"/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  <c r="AR392" s="193"/>
      <c r="AS392" s="193"/>
      <c r="AT392" s="193"/>
      <c r="AU392" s="193"/>
      <c r="AV392" s="193"/>
      <c r="AW392" s="193"/>
      <c r="AX392" s="193"/>
      <c r="AY392" s="193"/>
      <c r="AZ392" s="193"/>
      <c r="BA392" s="193"/>
      <c r="BB392" s="193"/>
      <c r="BC392" s="193"/>
    </row>
    <row r="393" spans="3:55" ht="12.75">
      <c r="C393" s="55"/>
      <c r="D393" s="193"/>
      <c r="E393" s="193"/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  <c r="AR393" s="193"/>
      <c r="AS393" s="193"/>
      <c r="AT393" s="193"/>
      <c r="AU393" s="193"/>
      <c r="AV393" s="193"/>
      <c r="AW393" s="193"/>
      <c r="AX393" s="193"/>
      <c r="AY393" s="193"/>
      <c r="AZ393" s="193"/>
      <c r="BA393" s="193"/>
      <c r="BB393" s="193"/>
      <c r="BC393" s="193"/>
    </row>
    <row r="394" spans="3:55" ht="12.75">
      <c r="C394" s="55"/>
      <c r="D394" s="193"/>
      <c r="E394" s="193"/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  <c r="AR394" s="193"/>
      <c r="AS394" s="193"/>
      <c r="AT394" s="193"/>
      <c r="AU394" s="193"/>
      <c r="AV394" s="193"/>
      <c r="AW394" s="193"/>
      <c r="AX394" s="193"/>
      <c r="AY394" s="193"/>
      <c r="AZ394" s="193"/>
      <c r="BA394" s="193"/>
      <c r="BB394" s="193"/>
      <c r="BC394" s="193"/>
    </row>
    <row r="395" spans="3:55" ht="12.75">
      <c r="C395" s="55"/>
      <c r="D395" s="193"/>
      <c r="E395" s="193"/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  <c r="AR395" s="193"/>
      <c r="AS395" s="193"/>
      <c r="AT395" s="193"/>
      <c r="AU395" s="193"/>
      <c r="AV395" s="193"/>
      <c r="AW395" s="193"/>
      <c r="AX395" s="193"/>
      <c r="AY395" s="193"/>
      <c r="AZ395" s="193"/>
      <c r="BA395" s="193"/>
      <c r="BB395" s="193"/>
      <c r="BC395" s="193"/>
    </row>
    <row r="396" spans="3:55" ht="12.75">
      <c r="C396" s="55"/>
      <c r="D396" s="193"/>
      <c r="E396" s="193"/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  <c r="AR396" s="193"/>
      <c r="AS396" s="193"/>
      <c r="AT396" s="193"/>
      <c r="AU396" s="193"/>
      <c r="AV396" s="193"/>
      <c r="AW396" s="193"/>
      <c r="AX396" s="193"/>
      <c r="AY396" s="193"/>
      <c r="AZ396" s="193"/>
      <c r="BA396" s="193"/>
      <c r="BB396" s="193"/>
      <c r="BC396" s="193"/>
    </row>
    <row r="397" spans="3:55" ht="12.75">
      <c r="C397" s="55"/>
      <c r="D397" s="193"/>
      <c r="E397" s="193"/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  <c r="AR397" s="193"/>
      <c r="AS397" s="193"/>
      <c r="AT397" s="193"/>
      <c r="AU397" s="193"/>
      <c r="AV397" s="193"/>
      <c r="AW397" s="193"/>
      <c r="AX397" s="193"/>
      <c r="AY397" s="193"/>
      <c r="AZ397" s="193"/>
      <c r="BA397" s="193"/>
      <c r="BB397" s="193"/>
      <c r="BC397" s="193"/>
    </row>
    <row r="398" spans="3:55" ht="12.75">
      <c r="C398" s="55"/>
      <c r="D398" s="193"/>
      <c r="E398" s="193"/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  <c r="AR398" s="193"/>
      <c r="AS398" s="193"/>
      <c r="AT398" s="193"/>
      <c r="AU398" s="193"/>
      <c r="AV398" s="193"/>
      <c r="AW398" s="193"/>
      <c r="AX398" s="193"/>
      <c r="AY398" s="193"/>
      <c r="AZ398" s="193"/>
      <c r="BA398" s="193"/>
      <c r="BB398" s="193"/>
      <c r="BC398" s="193"/>
    </row>
    <row r="399" spans="3:55" ht="12.75">
      <c r="C399" s="55"/>
      <c r="D399" s="193"/>
      <c r="E399" s="193"/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  <c r="AR399" s="193"/>
      <c r="AS399" s="193"/>
      <c r="AT399" s="193"/>
      <c r="AU399" s="193"/>
      <c r="AV399" s="193"/>
      <c r="AW399" s="193"/>
      <c r="AX399" s="193"/>
      <c r="AY399" s="193"/>
      <c r="AZ399" s="193"/>
      <c r="BA399" s="193"/>
      <c r="BB399" s="193"/>
      <c r="BC399" s="193"/>
    </row>
    <row r="400" spans="3:55" ht="12.75">
      <c r="C400" s="55"/>
      <c r="D400" s="193"/>
      <c r="E400" s="193"/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  <c r="AR400" s="193"/>
      <c r="AS400" s="193"/>
      <c r="AT400" s="193"/>
      <c r="AU400" s="193"/>
      <c r="AV400" s="193"/>
      <c r="AW400" s="193"/>
      <c r="AX400" s="193"/>
      <c r="AY400" s="193"/>
      <c r="AZ400" s="193"/>
      <c r="BA400" s="193"/>
      <c r="BB400" s="193"/>
      <c r="BC400" s="193"/>
    </row>
    <row r="401" spans="3:55" ht="12.75">
      <c r="C401" s="55"/>
      <c r="D401" s="193"/>
      <c r="E401" s="193"/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  <c r="AR401" s="193"/>
      <c r="AS401" s="193"/>
      <c r="AT401" s="193"/>
      <c r="AU401" s="193"/>
      <c r="AV401" s="193"/>
      <c r="AW401" s="193"/>
      <c r="AX401" s="193"/>
      <c r="AY401" s="193"/>
      <c r="AZ401" s="193"/>
      <c r="BA401" s="193"/>
      <c r="BB401" s="193"/>
      <c r="BC401" s="193"/>
    </row>
    <row r="402" spans="3:55" ht="12.75">
      <c r="C402" s="55"/>
      <c r="D402" s="193"/>
      <c r="E402" s="193"/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  <c r="AR402" s="193"/>
      <c r="AS402" s="193"/>
      <c r="AT402" s="193"/>
      <c r="AU402" s="193"/>
      <c r="AV402" s="193"/>
      <c r="AW402" s="193"/>
      <c r="AX402" s="193"/>
      <c r="AY402" s="193"/>
      <c r="AZ402" s="193"/>
      <c r="BA402" s="193"/>
      <c r="BB402" s="193"/>
      <c r="BC402" s="193"/>
    </row>
    <row r="403" spans="3:55" ht="12.75">
      <c r="C403" s="55"/>
      <c r="D403" s="193"/>
      <c r="E403" s="193"/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  <c r="AR403" s="193"/>
      <c r="AS403" s="193"/>
      <c r="AT403" s="193"/>
      <c r="AU403" s="193"/>
      <c r="AV403" s="193"/>
      <c r="AW403" s="193"/>
      <c r="AX403" s="193"/>
      <c r="AY403" s="193"/>
      <c r="AZ403" s="193"/>
      <c r="BA403" s="193"/>
      <c r="BB403" s="193"/>
      <c r="BC403" s="193"/>
    </row>
    <row r="404" spans="3:55" ht="12.75">
      <c r="C404" s="55"/>
      <c r="D404" s="193"/>
      <c r="E404" s="193"/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  <c r="AR404" s="193"/>
      <c r="AS404" s="193"/>
      <c r="AT404" s="193"/>
      <c r="AU404" s="193"/>
      <c r="AV404" s="193"/>
      <c r="AW404" s="193"/>
      <c r="AX404" s="193"/>
      <c r="AY404" s="193"/>
      <c r="AZ404" s="193"/>
      <c r="BA404" s="193"/>
      <c r="BB404" s="193"/>
      <c r="BC404" s="193"/>
    </row>
    <row r="405" spans="3:55" ht="12.75">
      <c r="C405" s="55"/>
      <c r="D405" s="193"/>
      <c r="E405" s="193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  <c r="AR405" s="193"/>
      <c r="AS405" s="193"/>
      <c r="AT405" s="193"/>
      <c r="AU405" s="193"/>
      <c r="AV405" s="193"/>
      <c r="AW405" s="193"/>
      <c r="AX405" s="193"/>
      <c r="AY405" s="193"/>
      <c r="AZ405" s="193"/>
      <c r="BA405" s="193"/>
      <c r="BB405" s="193"/>
      <c r="BC405" s="193"/>
    </row>
    <row r="406" spans="3:55" ht="12.75">
      <c r="C406" s="55"/>
      <c r="D406" s="193"/>
      <c r="E406" s="193"/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  <c r="AR406" s="193"/>
      <c r="AS406" s="193"/>
      <c r="AT406" s="193"/>
      <c r="AU406" s="193"/>
      <c r="AV406" s="193"/>
      <c r="AW406" s="193"/>
      <c r="AX406" s="193"/>
      <c r="AY406" s="193"/>
      <c r="AZ406" s="193"/>
      <c r="BA406" s="193"/>
      <c r="BB406" s="193"/>
      <c r="BC406" s="193"/>
    </row>
    <row r="407" spans="3:55" ht="12.75">
      <c r="C407" s="55"/>
      <c r="D407" s="193"/>
      <c r="E407" s="193"/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  <c r="AR407" s="193"/>
      <c r="AS407" s="193"/>
      <c r="AT407" s="193"/>
      <c r="AU407" s="193"/>
      <c r="AV407" s="193"/>
      <c r="AW407" s="193"/>
      <c r="AX407" s="193"/>
      <c r="AY407" s="193"/>
      <c r="AZ407" s="193"/>
      <c r="BA407" s="193"/>
      <c r="BB407" s="193"/>
      <c r="BC407" s="193"/>
    </row>
    <row r="408" spans="3:55" ht="12.75">
      <c r="C408" s="55"/>
      <c r="D408" s="193"/>
      <c r="E408" s="193"/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  <c r="AR408" s="193"/>
      <c r="AS408" s="193"/>
      <c r="AT408" s="193"/>
      <c r="AU408" s="193"/>
      <c r="AV408" s="193"/>
      <c r="AW408" s="193"/>
      <c r="AX408" s="193"/>
      <c r="AY408" s="193"/>
      <c r="AZ408" s="193"/>
      <c r="BA408" s="193"/>
      <c r="BB408" s="193"/>
      <c r="BC408" s="193"/>
    </row>
    <row r="409" spans="3:55" ht="12.75">
      <c r="C409" s="55"/>
      <c r="D409" s="193"/>
      <c r="E409" s="193"/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  <c r="AR409" s="193"/>
      <c r="AS409" s="193"/>
      <c r="AT409" s="193"/>
      <c r="AU409" s="193"/>
      <c r="AV409" s="193"/>
      <c r="AW409" s="193"/>
      <c r="AX409" s="193"/>
      <c r="AY409" s="193"/>
      <c r="AZ409" s="193"/>
      <c r="BA409" s="193"/>
      <c r="BB409" s="193"/>
      <c r="BC409" s="193"/>
    </row>
    <row r="410" spans="3:55" ht="12.75">
      <c r="C410" s="55"/>
      <c r="D410" s="193"/>
      <c r="E410" s="193"/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  <c r="AR410" s="193"/>
      <c r="AS410" s="193"/>
      <c r="AT410" s="193"/>
      <c r="AU410" s="193"/>
      <c r="AV410" s="193"/>
      <c r="AW410" s="193"/>
      <c r="AX410" s="193"/>
      <c r="AY410" s="193"/>
      <c r="AZ410" s="193"/>
      <c r="BA410" s="193"/>
      <c r="BB410" s="193"/>
      <c r="BC410" s="193"/>
    </row>
    <row r="411" spans="3:55" ht="12.75">
      <c r="C411" s="55"/>
      <c r="D411" s="193"/>
      <c r="E411" s="193"/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  <c r="AR411" s="193"/>
      <c r="AS411" s="193"/>
      <c r="AT411" s="193"/>
      <c r="AU411" s="193"/>
      <c r="AV411" s="193"/>
      <c r="AW411" s="193"/>
      <c r="AX411" s="193"/>
      <c r="AY411" s="193"/>
      <c r="AZ411" s="193"/>
      <c r="BA411" s="193"/>
      <c r="BB411" s="193"/>
      <c r="BC411" s="193"/>
    </row>
    <row r="412" spans="3:55" ht="12.75">
      <c r="C412" s="55"/>
      <c r="D412" s="193"/>
      <c r="E412" s="193"/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  <c r="AR412" s="193"/>
      <c r="AS412" s="193"/>
      <c r="AT412" s="193"/>
      <c r="AU412" s="193"/>
      <c r="AV412" s="193"/>
      <c r="AW412" s="193"/>
      <c r="AX412" s="193"/>
      <c r="AY412" s="193"/>
      <c r="AZ412" s="193"/>
      <c r="BA412" s="193"/>
      <c r="BB412" s="193"/>
      <c r="BC412" s="193"/>
    </row>
    <row r="413" spans="3:55" ht="12.75">
      <c r="C413" s="55"/>
      <c r="D413" s="193"/>
      <c r="E413" s="193"/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  <c r="AR413" s="193"/>
      <c r="AS413" s="193"/>
      <c r="AT413" s="193"/>
      <c r="AU413" s="193"/>
      <c r="AV413" s="193"/>
      <c r="AW413" s="193"/>
      <c r="AX413" s="193"/>
      <c r="AY413" s="193"/>
      <c r="AZ413" s="193"/>
      <c r="BA413" s="193"/>
      <c r="BB413" s="193"/>
      <c r="BC413" s="193"/>
    </row>
    <row r="414" spans="3:55" ht="12.75">
      <c r="C414" s="55"/>
      <c r="D414" s="193"/>
      <c r="E414" s="193"/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  <c r="AR414" s="193"/>
      <c r="AS414" s="193"/>
      <c r="AT414" s="193"/>
      <c r="AU414" s="193"/>
      <c r="AV414" s="193"/>
      <c r="AW414" s="193"/>
      <c r="AX414" s="193"/>
      <c r="AY414" s="193"/>
      <c r="AZ414" s="193"/>
      <c r="BA414" s="193"/>
      <c r="BB414" s="193"/>
      <c r="BC414" s="193"/>
    </row>
    <row r="415" spans="3:55" ht="12.75">
      <c r="C415" s="55"/>
      <c r="D415" s="193"/>
      <c r="E415" s="193"/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  <c r="AR415" s="193"/>
      <c r="AS415" s="193"/>
      <c r="AT415" s="193"/>
      <c r="AU415" s="193"/>
      <c r="AV415" s="193"/>
      <c r="AW415" s="193"/>
      <c r="AX415" s="193"/>
      <c r="AY415" s="193"/>
      <c r="AZ415" s="193"/>
      <c r="BA415" s="193"/>
      <c r="BB415" s="193"/>
      <c r="BC415" s="193"/>
    </row>
    <row r="416" spans="3:55" ht="12.75">
      <c r="C416" s="55"/>
      <c r="D416" s="193"/>
      <c r="E416" s="193"/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  <c r="AR416" s="193"/>
      <c r="AS416" s="193"/>
      <c r="AT416" s="193"/>
      <c r="AU416" s="193"/>
      <c r="AV416" s="193"/>
      <c r="AW416" s="193"/>
      <c r="AX416" s="193"/>
      <c r="AY416" s="193"/>
      <c r="AZ416" s="193"/>
      <c r="BA416" s="193"/>
      <c r="BB416" s="193"/>
      <c r="BC416" s="193"/>
    </row>
    <row r="417" spans="3:55" ht="12.75">
      <c r="C417" s="55"/>
      <c r="D417" s="193"/>
      <c r="E417" s="193"/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  <c r="AR417" s="193"/>
      <c r="AS417" s="193"/>
      <c r="AT417" s="193"/>
      <c r="AU417" s="193"/>
      <c r="AV417" s="193"/>
      <c r="AW417" s="193"/>
      <c r="AX417" s="193"/>
      <c r="AY417" s="193"/>
      <c r="AZ417" s="193"/>
      <c r="BA417" s="193"/>
      <c r="BB417" s="193"/>
      <c r="BC417" s="193"/>
    </row>
    <row r="418" spans="3:55" ht="12.75">
      <c r="C418" s="55"/>
      <c r="D418" s="193"/>
      <c r="E418" s="193"/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  <c r="AR418" s="193"/>
      <c r="AS418" s="193"/>
      <c r="AT418" s="193"/>
      <c r="AU418" s="193"/>
      <c r="AV418" s="193"/>
      <c r="AW418" s="193"/>
      <c r="AX418" s="193"/>
      <c r="AY418" s="193"/>
      <c r="AZ418" s="193"/>
      <c r="BA418" s="193"/>
      <c r="BB418" s="193"/>
      <c r="BC418" s="193"/>
    </row>
    <row r="419" spans="3:55" ht="12.75">
      <c r="C419" s="55"/>
      <c r="D419" s="193"/>
      <c r="E419" s="193"/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  <c r="AR419" s="193"/>
      <c r="AS419" s="193"/>
      <c r="AT419" s="193"/>
      <c r="AU419" s="193"/>
      <c r="AV419" s="193"/>
      <c r="AW419" s="193"/>
      <c r="AX419" s="193"/>
      <c r="AY419" s="193"/>
      <c r="AZ419" s="193"/>
      <c r="BA419" s="193"/>
      <c r="BB419" s="193"/>
      <c r="BC419" s="193"/>
    </row>
    <row r="420" spans="3:55" ht="12.75">
      <c r="C420" s="55"/>
      <c r="D420" s="193"/>
      <c r="E420" s="193"/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  <c r="AR420" s="193"/>
      <c r="AS420" s="193"/>
      <c r="AT420" s="193"/>
      <c r="AU420" s="193"/>
      <c r="AV420" s="193"/>
      <c r="AW420" s="193"/>
      <c r="AX420" s="193"/>
      <c r="AY420" s="193"/>
      <c r="AZ420" s="193"/>
      <c r="BA420" s="193"/>
      <c r="BB420" s="193"/>
      <c r="BC420" s="193"/>
    </row>
    <row r="421" spans="3:55" ht="12.75">
      <c r="C421" s="55"/>
      <c r="D421" s="193"/>
      <c r="E421" s="193"/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  <c r="AR421" s="193"/>
      <c r="AS421" s="193"/>
      <c r="AT421" s="193"/>
      <c r="AU421" s="193"/>
      <c r="AV421" s="193"/>
      <c r="AW421" s="193"/>
      <c r="AX421" s="193"/>
      <c r="AY421" s="193"/>
      <c r="AZ421" s="193"/>
      <c r="BA421" s="193"/>
      <c r="BB421" s="193"/>
      <c r="BC421" s="193"/>
    </row>
    <row r="422" spans="3:55" ht="12.75">
      <c r="C422" s="55"/>
      <c r="D422" s="193"/>
      <c r="E422" s="193"/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  <c r="AR422" s="193"/>
      <c r="AS422" s="193"/>
      <c r="AT422" s="193"/>
      <c r="AU422" s="193"/>
      <c r="AV422" s="193"/>
      <c r="AW422" s="193"/>
      <c r="AX422" s="193"/>
      <c r="AY422" s="193"/>
      <c r="AZ422" s="193"/>
      <c r="BA422" s="193"/>
      <c r="BB422" s="193"/>
      <c r="BC422" s="193"/>
    </row>
    <row r="423" spans="3:55" ht="12.75">
      <c r="C423" s="55"/>
      <c r="D423" s="193"/>
      <c r="E423" s="193"/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  <c r="AR423" s="193"/>
      <c r="AS423" s="193"/>
      <c r="AT423" s="193"/>
      <c r="AU423" s="193"/>
      <c r="AV423" s="193"/>
      <c r="AW423" s="193"/>
      <c r="AX423" s="193"/>
      <c r="AY423" s="193"/>
      <c r="AZ423" s="193"/>
      <c r="BA423" s="193"/>
      <c r="BB423" s="193"/>
      <c r="BC423" s="193"/>
    </row>
    <row r="424" spans="3:55" ht="12.75">
      <c r="C424" s="55"/>
      <c r="D424" s="193"/>
      <c r="E424" s="193"/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  <c r="AR424" s="193"/>
      <c r="AS424" s="193"/>
      <c r="AT424" s="193"/>
      <c r="AU424" s="193"/>
      <c r="AV424" s="193"/>
      <c r="AW424" s="193"/>
      <c r="AX424" s="193"/>
      <c r="AY424" s="193"/>
      <c r="AZ424" s="193"/>
      <c r="BA424" s="193"/>
      <c r="BB424" s="193"/>
      <c r="BC424" s="193"/>
    </row>
    <row r="425" spans="3:55" ht="12.75">
      <c r="C425" s="55"/>
      <c r="D425" s="193"/>
      <c r="E425" s="193"/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  <c r="AR425" s="193"/>
      <c r="AS425" s="193"/>
      <c r="AT425" s="193"/>
      <c r="AU425" s="193"/>
      <c r="AV425" s="193"/>
      <c r="AW425" s="193"/>
      <c r="AX425" s="193"/>
      <c r="AY425" s="193"/>
      <c r="AZ425" s="193"/>
      <c r="BA425" s="193"/>
      <c r="BB425" s="193"/>
      <c r="BC425" s="193"/>
    </row>
    <row r="426" spans="3:55" ht="12.75">
      <c r="C426" s="55"/>
      <c r="D426" s="193"/>
      <c r="E426" s="193"/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  <c r="AR426" s="193"/>
      <c r="AS426" s="193"/>
      <c r="AT426" s="193"/>
      <c r="AU426" s="193"/>
      <c r="AV426" s="193"/>
      <c r="AW426" s="193"/>
      <c r="AX426" s="193"/>
      <c r="AY426" s="193"/>
      <c r="AZ426" s="193"/>
      <c r="BA426" s="193"/>
      <c r="BB426" s="193"/>
      <c r="BC426" s="193"/>
    </row>
    <row r="427" spans="3:55" ht="12.75">
      <c r="C427" s="55"/>
      <c r="D427" s="193"/>
      <c r="E427" s="193"/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  <c r="AR427" s="193"/>
      <c r="AS427" s="193"/>
      <c r="AT427" s="193"/>
      <c r="AU427" s="193"/>
      <c r="AV427" s="193"/>
      <c r="AW427" s="193"/>
      <c r="AX427" s="193"/>
      <c r="AY427" s="193"/>
      <c r="AZ427" s="193"/>
      <c r="BA427" s="193"/>
      <c r="BB427" s="193"/>
      <c r="BC427" s="193"/>
    </row>
    <row r="428" spans="3:55" ht="12.75">
      <c r="C428" s="55"/>
      <c r="D428" s="193"/>
      <c r="E428" s="193"/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  <c r="AR428" s="193"/>
      <c r="AS428" s="193"/>
      <c r="AT428" s="193"/>
      <c r="AU428" s="193"/>
      <c r="AV428" s="193"/>
      <c r="AW428" s="193"/>
      <c r="AX428" s="193"/>
      <c r="AY428" s="193"/>
      <c r="AZ428" s="193"/>
      <c r="BA428" s="193"/>
      <c r="BB428" s="193"/>
      <c r="BC428" s="193"/>
    </row>
    <row r="429" spans="3:55" ht="12.75">
      <c r="C429" s="55"/>
      <c r="D429" s="193"/>
      <c r="E429" s="193"/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  <c r="AR429" s="193"/>
      <c r="AS429" s="193"/>
      <c r="AT429" s="193"/>
      <c r="AU429" s="193"/>
      <c r="AV429" s="193"/>
      <c r="AW429" s="193"/>
      <c r="AX429" s="193"/>
      <c r="AY429" s="193"/>
      <c r="AZ429" s="193"/>
      <c r="BA429" s="193"/>
      <c r="BB429" s="193"/>
      <c r="BC429" s="193"/>
    </row>
    <row r="430" spans="3:55" ht="12.75">
      <c r="C430" s="55"/>
      <c r="D430" s="193"/>
      <c r="E430" s="193"/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  <c r="AR430" s="193"/>
      <c r="AS430" s="193"/>
      <c r="AT430" s="193"/>
      <c r="AU430" s="193"/>
      <c r="AV430" s="193"/>
      <c r="AW430" s="193"/>
      <c r="AX430" s="193"/>
      <c r="AY430" s="193"/>
      <c r="AZ430" s="193"/>
      <c r="BA430" s="193"/>
      <c r="BB430" s="193"/>
      <c r="BC430" s="193"/>
    </row>
    <row r="431" spans="3:55" ht="12.75">
      <c r="C431" s="55"/>
      <c r="D431" s="193"/>
      <c r="E431" s="193"/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  <c r="AR431" s="193"/>
      <c r="AS431" s="193"/>
      <c r="AT431" s="193"/>
      <c r="AU431" s="193"/>
      <c r="AV431" s="193"/>
      <c r="AW431" s="193"/>
      <c r="AX431" s="193"/>
      <c r="AY431" s="193"/>
      <c r="AZ431" s="193"/>
      <c r="BA431" s="193"/>
      <c r="BB431" s="193"/>
      <c r="BC431" s="193"/>
    </row>
    <row r="432" spans="3:55" ht="12.75">
      <c r="C432" s="55"/>
      <c r="D432" s="193"/>
      <c r="E432" s="193"/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  <c r="AR432" s="193"/>
      <c r="AS432" s="193"/>
      <c r="AT432" s="193"/>
      <c r="AU432" s="193"/>
      <c r="AV432" s="193"/>
      <c r="AW432" s="193"/>
      <c r="AX432" s="193"/>
      <c r="AY432" s="193"/>
      <c r="AZ432" s="193"/>
      <c r="BA432" s="193"/>
      <c r="BB432" s="193"/>
      <c r="BC432" s="193"/>
    </row>
    <row r="433" spans="3:55" ht="12.75">
      <c r="C433" s="55"/>
      <c r="D433" s="193"/>
      <c r="E433" s="193"/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  <c r="AR433" s="193"/>
      <c r="AS433" s="193"/>
      <c r="AT433" s="193"/>
      <c r="AU433" s="193"/>
      <c r="AV433" s="193"/>
      <c r="AW433" s="193"/>
      <c r="AX433" s="193"/>
      <c r="AY433" s="193"/>
      <c r="AZ433" s="193"/>
      <c r="BA433" s="193"/>
      <c r="BB433" s="193"/>
      <c r="BC433" s="193"/>
    </row>
    <row r="434" spans="3:55" ht="12.75">
      <c r="C434" s="55"/>
      <c r="D434" s="193"/>
      <c r="E434" s="193"/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  <c r="AR434" s="193"/>
      <c r="AS434" s="193"/>
      <c r="AT434" s="193"/>
      <c r="AU434" s="193"/>
      <c r="AV434" s="193"/>
      <c r="AW434" s="193"/>
      <c r="AX434" s="193"/>
      <c r="AY434" s="193"/>
      <c r="AZ434" s="193"/>
      <c r="BA434" s="193"/>
      <c r="BB434" s="193"/>
      <c r="BC434" s="193"/>
    </row>
    <row r="435" spans="3:55" ht="12.75">
      <c r="C435" s="55"/>
      <c r="D435" s="193"/>
      <c r="E435" s="193"/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  <c r="AR435" s="193"/>
      <c r="AS435" s="193"/>
      <c r="AT435" s="193"/>
      <c r="AU435" s="193"/>
      <c r="AV435" s="193"/>
      <c r="AW435" s="193"/>
      <c r="AX435" s="193"/>
      <c r="AY435" s="193"/>
      <c r="AZ435" s="193"/>
      <c r="BA435" s="193"/>
      <c r="BB435" s="193"/>
      <c r="BC435" s="193"/>
    </row>
    <row r="436" spans="3:55" ht="12.75">
      <c r="C436" s="55"/>
      <c r="D436" s="193"/>
      <c r="E436" s="193"/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  <c r="AR436" s="193"/>
      <c r="AS436" s="193"/>
      <c r="AT436" s="193"/>
      <c r="AU436" s="193"/>
      <c r="AV436" s="193"/>
      <c r="AW436" s="193"/>
      <c r="AX436" s="193"/>
      <c r="AY436" s="193"/>
      <c r="AZ436" s="193"/>
      <c r="BA436" s="193"/>
      <c r="BB436" s="193"/>
      <c r="BC436" s="193"/>
    </row>
    <row r="437" spans="3:55" ht="12.75">
      <c r="C437" s="55"/>
      <c r="D437" s="193"/>
      <c r="E437" s="193"/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  <c r="AR437" s="193"/>
      <c r="AS437" s="193"/>
      <c r="AT437" s="193"/>
      <c r="AU437" s="193"/>
      <c r="AV437" s="193"/>
      <c r="AW437" s="193"/>
      <c r="AX437" s="193"/>
      <c r="AY437" s="193"/>
      <c r="AZ437" s="193"/>
      <c r="BA437" s="193"/>
      <c r="BB437" s="193"/>
      <c r="BC437" s="193"/>
    </row>
    <row r="438" spans="3:55" ht="12.75">
      <c r="C438" s="55"/>
      <c r="D438" s="193"/>
      <c r="E438" s="193"/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  <c r="AR438" s="193"/>
      <c r="AS438" s="193"/>
      <c r="AT438" s="193"/>
      <c r="AU438" s="193"/>
      <c r="AV438" s="193"/>
      <c r="AW438" s="193"/>
      <c r="AX438" s="193"/>
      <c r="AY438" s="193"/>
      <c r="AZ438" s="193"/>
      <c r="BA438" s="193"/>
      <c r="BB438" s="193"/>
      <c r="BC438" s="193"/>
    </row>
    <row r="439" spans="3:55" ht="12.75">
      <c r="C439" s="55"/>
      <c r="D439" s="193"/>
      <c r="E439" s="193"/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  <c r="AR439" s="193"/>
      <c r="AS439" s="193"/>
      <c r="AT439" s="193"/>
      <c r="AU439" s="193"/>
      <c r="AV439" s="193"/>
      <c r="AW439" s="193"/>
      <c r="AX439" s="193"/>
      <c r="AY439" s="193"/>
      <c r="AZ439" s="193"/>
      <c r="BA439" s="193"/>
      <c r="BB439" s="193"/>
      <c r="BC439" s="193"/>
    </row>
    <row r="440" spans="3:55" ht="12.75">
      <c r="C440" s="55"/>
      <c r="D440" s="193"/>
      <c r="E440" s="193"/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  <c r="AR440" s="193"/>
      <c r="AS440" s="193"/>
      <c r="AT440" s="193"/>
      <c r="AU440" s="193"/>
      <c r="AV440" s="193"/>
      <c r="AW440" s="193"/>
      <c r="AX440" s="193"/>
      <c r="AY440" s="193"/>
      <c r="AZ440" s="193"/>
      <c r="BA440" s="193"/>
      <c r="BB440" s="193"/>
      <c r="BC440" s="193"/>
    </row>
    <row r="441" spans="3:55" ht="12.75">
      <c r="C441" s="55"/>
      <c r="D441" s="193"/>
      <c r="E441" s="193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  <c r="AR441" s="193"/>
      <c r="AS441" s="193"/>
      <c r="AT441" s="193"/>
      <c r="AU441" s="193"/>
      <c r="AV441" s="193"/>
      <c r="AW441" s="193"/>
      <c r="AX441" s="193"/>
      <c r="AY441" s="193"/>
      <c r="AZ441" s="193"/>
      <c r="BA441" s="193"/>
      <c r="BB441" s="193"/>
      <c r="BC441" s="193"/>
    </row>
    <row r="442" spans="3:55" ht="12.75">
      <c r="C442" s="55"/>
      <c r="D442" s="193"/>
      <c r="E442" s="193"/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  <c r="AR442" s="193"/>
      <c r="AS442" s="193"/>
      <c r="AT442" s="193"/>
      <c r="AU442" s="193"/>
      <c r="AV442" s="193"/>
      <c r="AW442" s="193"/>
      <c r="AX442" s="193"/>
      <c r="AY442" s="193"/>
      <c r="AZ442" s="193"/>
      <c r="BA442" s="193"/>
      <c r="BB442" s="193"/>
      <c r="BC442" s="193"/>
    </row>
    <row r="443" spans="3:55" ht="12.75">
      <c r="C443" s="55"/>
      <c r="D443" s="193"/>
      <c r="E443" s="193"/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  <c r="AR443" s="193"/>
      <c r="AS443" s="193"/>
      <c r="AT443" s="193"/>
      <c r="AU443" s="193"/>
      <c r="AV443" s="193"/>
      <c r="AW443" s="193"/>
      <c r="AX443" s="193"/>
      <c r="AY443" s="193"/>
      <c r="AZ443" s="193"/>
      <c r="BA443" s="193"/>
      <c r="BB443" s="193"/>
      <c r="BC443" s="193"/>
    </row>
    <row r="444" spans="3:55" ht="12.75">
      <c r="C444" s="55"/>
      <c r="D444" s="193"/>
      <c r="E444" s="193"/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  <c r="AR444" s="193"/>
      <c r="AS444" s="193"/>
      <c r="AT444" s="193"/>
      <c r="AU444" s="193"/>
      <c r="AV444" s="193"/>
      <c r="AW444" s="193"/>
      <c r="AX444" s="193"/>
      <c r="AY444" s="193"/>
      <c r="AZ444" s="193"/>
      <c r="BA444" s="193"/>
      <c r="BB444" s="193"/>
      <c r="BC444" s="193"/>
    </row>
    <row r="445" spans="3:55" ht="12.75">
      <c r="C445" s="55"/>
      <c r="D445" s="193"/>
      <c r="E445" s="193"/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  <c r="AR445" s="193"/>
      <c r="AS445" s="193"/>
      <c r="AT445" s="193"/>
      <c r="AU445" s="193"/>
      <c r="AV445" s="193"/>
      <c r="AW445" s="193"/>
      <c r="AX445" s="193"/>
      <c r="AY445" s="193"/>
      <c r="AZ445" s="193"/>
      <c r="BA445" s="193"/>
      <c r="BB445" s="193"/>
      <c r="BC445" s="193"/>
    </row>
    <row r="446" spans="3:55" ht="12.75">
      <c r="C446" s="55"/>
      <c r="D446" s="193"/>
      <c r="E446" s="193"/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  <c r="AR446" s="193"/>
      <c r="AS446" s="193"/>
      <c r="AT446" s="193"/>
      <c r="AU446" s="193"/>
      <c r="AV446" s="193"/>
      <c r="AW446" s="193"/>
      <c r="AX446" s="193"/>
      <c r="AY446" s="193"/>
      <c r="AZ446" s="193"/>
      <c r="BA446" s="193"/>
      <c r="BB446" s="193"/>
      <c r="BC446" s="193"/>
    </row>
    <row r="447" spans="3:55" ht="12.75">
      <c r="C447" s="55"/>
      <c r="D447" s="193"/>
      <c r="E447" s="193"/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  <c r="AR447" s="193"/>
      <c r="AS447" s="193"/>
      <c r="AT447" s="193"/>
      <c r="AU447" s="193"/>
      <c r="AV447" s="193"/>
      <c r="AW447" s="193"/>
      <c r="AX447" s="193"/>
      <c r="AY447" s="193"/>
      <c r="AZ447" s="193"/>
      <c r="BA447" s="193"/>
      <c r="BB447" s="193"/>
      <c r="BC447" s="193"/>
    </row>
    <row r="448" spans="3:55" ht="12.75">
      <c r="C448" s="55"/>
      <c r="D448" s="193"/>
      <c r="E448" s="193"/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  <c r="AR448" s="193"/>
      <c r="AS448" s="193"/>
      <c r="AT448" s="193"/>
      <c r="AU448" s="193"/>
      <c r="AV448" s="193"/>
      <c r="AW448" s="193"/>
      <c r="AX448" s="193"/>
      <c r="AY448" s="193"/>
      <c r="AZ448" s="193"/>
      <c r="BA448" s="193"/>
      <c r="BB448" s="193"/>
      <c r="BC448" s="193"/>
    </row>
    <row r="449" spans="3:55" ht="12.75">
      <c r="C449" s="55"/>
      <c r="D449" s="193"/>
      <c r="E449" s="193"/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  <c r="AR449" s="193"/>
      <c r="AS449" s="193"/>
      <c r="AT449" s="193"/>
      <c r="AU449" s="193"/>
      <c r="AV449" s="193"/>
      <c r="AW449" s="193"/>
      <c r="AX449" s="193"/>
      <c r="AY449" s="193"/>
      <c r="AZ449" s="193"/>
      <c r="BA449" s="193"/>
      <c r="BB449" s="193"/>
      <c r="BC449" s="193"/>
    </row>
    <row r="450" spans="3:55" ht="12.75">
      <c r="C450" s="55"/>
      <c r="D450" s="193"/>
      <c r="E450" s="193"/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  <c r="AR450" s="193"/>
      <c r="AS450" s="193"/>
      <c r="AT450" s="193"/>
      <c r="AU450" s="193"/>
      <c r="AV450" s="193"/>
      <c r="AW450" s="193"/>
      <c r="AX450" s="193"/>
      <c r="AY450" s="193"/>
      <c r="AZ450" s="193"/>
      <c r="BA450" s="193"/>
      <c r="BB450" s="193"/>
      <c r="BC450" s="193"/>
    </row>
    <row r="451" spans="3:55" ht="12.75">
      <c r="C451" s="55"/>
      <c r="D451" s="193"/>
      <c r="E451" s="193"/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  <c r="AR451" s="193"/>
      <c r="AS451" s="193"/>
      <c r="AT451" s="193"/>
      <c r="AU451" s="193"/>
      <c r="AV451" s="193"/>
      <c r="AW451" s="193"/>
      <c r="AX451" s="193"/>
      <c r="AY451" s="193"/>
      <c r="AZ451" s="193"/>
      <c r="BA451" s="193"/>
      <c r="BB451" s="193"/>
      <c r="BC451" s="193"/>
    </row>
    <row r="452" spans="3:55" ht="12.75">
      <c r="C452" s="55"/>
      <c r="D452" s="193"/>
      <c r="E452" s="193"/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  <c r="AR452" s="193"/>
      <c r="AS452" s="193"/>
      <c r="AT452" s="193"/>
      <c r="AU452" s="193"/>
      <c r="AV452" s="193"/>
      <c r="AW452" s="193"/>
      <c r="AX452" s="193"/>
      <c r="AY452" s="193"/>
      <c r="AZ452" s="193"/>
      <c r="BA452" s="193"/>
      <c r="BB452" s="193"/>
      <c r="BC452" s="193"/>
    </row>
    <row r="453" spans="3:55" ht="12.75">
      <c r="C453" s="55"/>
      <c r="D453" s="193"/>
      <c r="E453" s="193"/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  <c r="AR453" s="193"/>
      <c r="AS453" s="193"/>
      <c r="AT453" s="193"/>
      <c r="AU453" s="193"/>
      <c r="AV453" s="193"/>
      <c r="AW453" s="193"/>
      <c r="AX453" s="193"/>
      <c r="AY453" s="193"/>
      <c r="AZ453" s="193"/>
      <c r="BA453" s="193"/>
      <c r="BB453" s="193"/>
      <c r="BC453" s="193"/>
    </row>
    <row r="454" spans="3:55" ht="12.75">
      <c r="C454" s="55"/>
      <c r="D454" s="193"/>
      <c r="E454" s="193"/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  <c r="AR454" s="193"/>
      <c r="AS454" s="193"/>
      <c r="AT454" s="193"/>
      <c r="AU454" s="193"/>
      <c r="AV454" s="193"/>
      <c r="AW454" s="193"/>
      <c r="AX454" s="193"/>
      <c r="AY454" s="193"/>
      <c r="AZ454" s="193"/>
      <c r="BA454" s="193"/>
      <c r="BB454" s="193"/>
      <c r="BC454" s="193"/>
    </row>
    <row r="455" spans="3:55" ht="12.75">
      <c r="C455" s="55"/>
      <c r="D455" s="193"/>
      <c r="E455" s="193"/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  <c r="AR455" s="193"/>
      <c r="AS455" s="193"/>
      <c r="AT455" s="193"/>
      <c r="AU455" s="193"/>
      <c r="AV455" s="193"/>
      <c r="AW455" s="193"/>
      <c r="AX455" s="193"/>
      <c r="AY455" s="193"/>
      <c r="AZ455" s="193"/>
      <c r="BA455" s="193"/>
      <c r="BB455" s="193"/>
      <c r="BC455" s="193"/>
    </row>
    <row r="456" spans="3:55" ht="12.75">
      <c r="C456" s="55"/>
      <c r="D456" s="193"/>
      <c r="E456" s="193"/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  <c r="AR456" s="193"/>
      <c r="AS456" s="193"/>
      <c r="AT456" s="193"/>
      <c r="AU456" s="193"/>
      <c r="AV456" s="193"/>
      <c r="AW456" s="193"/>
      <c r="AX456" s="193"/>
      <c r="AY456" s="193"/>
      <c r="AZ456" s="193"/>
      <c r="BA456" s="193"/>
      <c r="BB456" s="193"/>
      <c r="BC456" s="193"/>
    </row>
    <row r="457" spans="3:55" ht="12.75">
      <c r="C457" s="55"/>
      <c r="D457" s="193"/>
      <c r="E457" s="193"/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  <c r="AR457" s="193"/>
      <c r="AS457" s="193"/>
      <c r="AT457" s="193"/>
      <c r="AU457" s="193"/>
      <c r="AV457" s="193"/>
      <c r="AW457" s="193"/>
      <c r="AX457" s="193"/>
      <c r="AY457" s="193"/>
      <c r="AZ457" s="193"/>
      <c r="BA457" s="193"/>
      <c r="BB457" s="193"/>
      <c r="BC457" s="193"/>
    </row>
    <row r="458" spans="3:55" ht="12.75">
      <c r="C458" s="55"/>
      <c r="D458" s="193"/>
      <c r="E458" s="193"/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  <c r="AR458" s="193"/>
      <c r="AS458" s="193"/>
      <c r="AT458" s="193"/>
      <c r="AU458" s="193"/>
      <c r="AV458" s="193"/>
      <c r="AW458" s="193"/>
      <c r="AX458" s="193"/>
      <c r="AY458" s="193"/>
      <c r="AZ458" s="193"/>
      <c r="BA458" s="193"/>
      <c r="BB458" s="193"/>
      <c r="BC458" s="193"/>
    </row>
    <row r="459" spans="3:55" ht="12.75">
      <c r="C459" s="55"/>
      <c r="D459" s="193"/>
      <c r="E459" s="193"/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  <c r="AR459" s="193"/>
      <c r="AS459" s="193"/>
      <c r="AT459" s="193"/>
      <c r="AU459" s="193"/>
      <c r="AV459" s="193"/>
      <c r="AW459" s="193"/>
      <c r="AX459" s="193"/>
      <c r="AY459" s="193"/>
      <c r="AZ459" s="193"/>
      <c r="BA459" s="193"/>
      <c r="BB459" s="193"/>
      <c r="BC459" s="193"/>
    </row>
    <row r="460" spans="3:55" ht="12.75">
      <c r="C460" s="55"/>
      <c r="D460" s="193"/>
      <c r="E460" s="193"/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  <c r="AR460" s="193"/>
      <c r="AS460" s="193"/>
      <c r="AT460" s="193"/>
      <c r="AU460" s="193"/>
      <c r="AV460" s="193"/>
      <c r="AW460" s="193"/>
      <c r="AX460" s="193"/>
      <c r="AY460" s="193"/>
      <c r="AZ460" s="193"/>
      <c r="BA460" s="193"/>
      <c r="BB460" s="193"/>
      <c r="BC460" s="193"/>
    </row>
    <row r="461" spans="3:55" ht="12.75">
      <c r="C461" s="55"/>
      <c r="D461" s="193"/>
      <c r="E461" s="193"/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  <c r="AR461" s="193"/>
      <c r="AS461" s="193"/>
      <c r="AT461" s="193"/>
      <c r="AU461" s="193"/>
      <c r="AV461" s="193"/>
      <c r="AW461" s="193"/>
      <c r="AX461" s="193"/>
      <c r="AY461" s="193"/>
      <c r="AZ461" s="193"/>
      <c r="BA461" s="193"/>
      <c r="BB461" s="193"/>
      <c r="BC461" s="193"/>
    </row>
    <row r="462" spans="3:55" ht="12.75">
      <c r="C462" s="55"/>
      <c r="D462" s="193"/>
      <c r="E462" s="193"/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  <c r="AR462" s="193"/>
      <c r="AS462" s="193"/>
      <c r="AT462" s="193"/>
      <c r="AU462" s="193"/>
      <c r="AV462" s="193"/>
      <c r="AW462" s="193"/>
      <c r="AX462" s="193"/>
      <c r="AY462" s="193"/>
      <c r="AZ462" s="193"/>
      <c r="BA462" s="193"/>
      <c r="BB462" s="193"/>
      <c r="BC462" s="193"/>
    </row>
    <row r="463" spans="3:55" ht="12.75">
      <c r="C463" s="55"/>
      <c r="D463" s="193"/>
      <c r="E463" s="193"/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  <c r="AR463" s="193"/>
      <c r="AS463" s="193"/>
      <c r="AT463" s="193"/>
      <c r="AU463" s="193"/>
      <c r="AV463" s="193"/>
      <c r="AW463" s="193"/>
      <c r="AX463" s="193"/>
      <c r="AY463" s="193"/>
      <c r="AZ463" s="193"/>
      <c r="BA463" s="193"/>
      <c r="BB463" s="193"/>
      <c r="BC463" s="193"/>
    </row>
    <row r="464" spans="3:55" ht="12.75">
      <c r="C464" s="55"/>
      <c r="D464" s="193"/>
      <c r="E464" s="193"/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  <c r="AR464" s="193"/>
      <c r="AS464" s="193"/>
      <c r="AT464" s="193"/>
      <c r="AU464" s="193"/>
      <c r="AV464" s="193"/>
      <c r="AW464" s="193"/>
      <c r="AX464" s="193"/>
      <c r="AY464" s="193"/>
      <c r="AZ464" s="193"/>
      <c r="BA464" s="193"/>
      <c r="BB464" s="193"/>
      <c r="BC464" s="193"/>
    </row>
    <row r="465" spans="3:55" ht="12.75">
      <c r="C465" s="55"/>
      <c r="D465" s="193"/>
      <c r="E465" s="193"/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  <c r="AR465" s="193"/>
      <c r="AS465" s="193"/>
      <c r="AT465" s="193"/>
      <c r="AU465" s="193"/>
      <c r="AV465" s="193"/>
      <c r="AW465" s="193"/>
      <c r="AX465" s="193"/>
      <c r="AY465" s="193"/>
      <c r="AZ465" s="193"/>
      <c r="BA465" s="193"/>
      <c r="BB465" s="193"/>
      <c r="BC465" s="193"/>
    </row>
    <row r="466" spans="3:55" ht="12.75">
      <c r="C466" s="55"/>
      <c r="D466" s="193"/>
      <c r="E466" s="193"/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  <c r="AR466" s="193"/>
      <c r="AS466" s="193"/>
      <c r="AT466" s="193"/>
      <c r="AU466" s="193"/>
      <c r="AV466" s="193"/>
      <c r="AW466" s="193"/>
      <c r="AX466" s="193"/>
      <c r="AY466" s="193"/>
      <c r="AZ466" s="193"/>
      <c r="BA466" s="193"/>
      <c r="BB466" s="193"/>
      <c r="BC466" s="193"/>
    </row>
    <row r="467" spans="3:55" ht="12.75">
      <c r="C467" s="55"/>
      <c r="D467" s="193"/>
      <c r="E467" s="193"/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  <c r="AR467" s="193"/>
      <c r="AS467" s="193"/>
      <c r="AT467" s="193"/>
      <c r="AU467" s="193"/>
      <c r="AV467" s="193"/>
      <c r="AW467" s="193"/>
      <c r="AX467" s="193"/>
      <c r="AY467" s="193"/>
      <c r="AZ467" s="193"/>
      <c r="BA467" s="193"/>
      <c r="BB467" s="193"/>
      <c r="BC467" s="193"/>
    </row>
    <row r="468" spans="3:55" ht="12.75">
      <c r="C468" s="55"/>
      <c r="D468" s="193"/>
      <c r="E468" s="193"/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  <c r="AR468" s="193"/>
      <c r="AS468" s="193"/>
      <c r="AT468" s="193"/>
      <c r="AU468" s="193"/>
      <c r="AV468" s="193"/>
      <c r="AW468" s="193"/>
      <c r="AX468" s="193"/>
      <c r="AY468" s="193"/>
      <c r="AZ468" s="193"/>
      <c r="BA468" s="193"/>
      <c r="BB468" s="193"/>
      <c r="BC468" s="193"/>
    </row>
    <row r="469" spans="3:55" ht="12.75">
      <c r="C469" s="55"/>
      <c r="D469" s="193"/>
      <c r="E469" s="193"/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  <c r="AR469" s="193"/>
      <c r="AS469" s="193"/>
      <c r="AT469" s="193"/>
      <c r="AU469" s="193"/>
      <c r="AV469" s="193"/>
      <c r="AW469" s="193"/>
      <c r="AX469" s="193"/>
      <c r="AY469" s="193"/>
      <c r="AZ469" s="193"/>
      <c r="BA469" s="193"/>
      <c r="BB469" s="193"/>
      <c r="BC469" s="193"/>
    </row>
    <row r="470" spans="3:55" ht="12.75">
      <c r="C470" s="55"/>
      <c r="D470" s="193"/>
      <c r="E470" s="193"/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  <c r="AR470" s="193"/>
      <c r="AS470" s="193"/>
      <c r="AT470" s="193"/>
      <c r="AU470" s="193"/>
      <c r="AV470" s="193"/>
      <c r="AW470" s="193"/>
      <c r="AX470" s="193"/>
      <c r="AY470" s="193"/>
      <c r="AZ470" s="193"/>
      <c r="BA470" s="193"/>
      <c r="BB470" s="193"/>
      <c r="BC470" s="193"/>
    </row>
    <row r="471" spans="3:55" ht="12.75">
      <c r="C471" s="55"/>
      <c r="D471" s="193"/>
      <c r="E471" s="193"/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  <c r="AR471" s="193"/>
      <c r="AS471" s="193"/>
      <c r="AT471" s="193"/>
      <c r="AU471" s="193"/>
      <c r="AV471" s="193"/>
      <c r="AW471" s="193"/>
      <c r="AX471" s="193"/>
      <c r="AY471" s="193"/>
      <c r="AZ471" s="193"/>
      <c r="BA471" s="193"/>
      <c r="BB471" s="193"/>
      <c r="BC471" s="193"/>
    </row>
    <row r="472" spans="3:55" ht="12.75">
      <c r="C472" s="55"/>
      <c r="D472" s="193"/>
      <c r="E472" s="193"/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  <c r="AR472" s="193"/>
      <c r="AS472" s="193"/>
      <c r="AT472" s="193"/>
      <c r="AU472" s="193"/>
      <c r="AV472" s="193"/>
      <c r="AW472" s="193"/>
      <c r="AX472" s="193"/>
      <c r="AY472" s="193"/>
      <c r="AZ472" s="193"/>
      <c r="BA472" s="193"/>
      <c r="BB472" s="193"/>
      <c r="BC472" s="193"/>
    </row>
    <row r="473" spans="3:55" ht="12.75">
      <c r="C473" s="55"/>
      <c r="D473" s="193"/>
      <c r="E473" s="193"/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  <c r="AR473" s="193"/>
      <c r="AS473" s="193"/>
      <c r="AT473" s="193"/>
      <c r="AU473" s="193"/>
      <c r="AV473" s="193"/>
      <c r="AW473" s="193"/>
      <c r="AX473" s="193"/>
      <c r="AY473" s="193"/>
      <c r="AZ473" s="193"/>
      <c r="BA473" s="193"/>
      <c r="BB473" s="193"/>
      <c r="BC473" s="193"/>
    </row>
    <row r="474" spans="3:55" ht="12.75">
      <c r="C474" s="55"/>
      <c r="D474" s="193"/>
      <c r="E474" s="193"/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  <c r="AR474" s="193"/>
      <c r="AS474" s="193"/>
      <c r="AT474" s="193"/>
      <c r="AU474" s="193"/>
      <c r="AV474" s="193"/>
      <c r="AW474" s="193"/>
      <c r="AX474" s="193"/>
      <c r="AY474" s="193"/>
      <c r="AZ474" s="193"/>
      <c r="BA474" s="193"/>
      <c r="BB474" s="193"/>
      <c r="BC474" s="193"/>
    </row>
    <row r="475" spans="3:55" ht="12.75">
      <c r="C475" s="55"/>
      <c r="D475" s="193"/>
      <c r="E475" s="193"/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  <c r="AR475" s="193"/>
      <c r="AS475" s="193"/>
      <c r="AT475" s="193"/>
      <c r="AU475" s="193"/>
      <c r="AV475" s="193"/>
      <c r="AW475" s="193"/>
      <c r="AX475" s="193"/>
      <c r="AY475" s="193"/>
      <c r="AZ475" s="193"/>
      <c r="BA475" s="193"/>
      <c r="BB475" s="193"/>
      <c r="BC475" s="193"/>
    </row>
    <row r="476" spans="3:55" ht="12.75">
      <c r="C476" s="55"/>
      <c r="D476" s="193"/>
      <c r="E476" s="193"/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  <c r="AR476" s="193"/>
      <c r="AS476" s="193"/>
      <c r="AT476" s="193"/>
      <c r="AU476" s="193"/>
      <c r="AV476" s="193"/>
      <c r="AW476" s="193"/>
      <c r="AX476" s="193"/>
      <c r="AY476" s="193"/>
      <c r="AZ476" s="193"/>
      <c r="BA476" s="193"/>
      <c r="BB476" s="193"/>
      <c r="BC476" s="193"/>
    </row>
    <row r="477" spans="3:55" ht="12.75">
      <c r="C477" s="55"/>
      <c r="D477" s="193"/>
      <c r="E477" s="193"/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  <c r="AR477" s="193"/>
      <c r="AS477" s="193"/>
      <c r="AT477" s="193"/>
      <c r="AU477" s="193"/>
      <c r="AV477" s="193"/>
      <c r="AW477" s="193"/>
      <c r="AX477" s="193"/>
      <c r="AY477" s="193"/>
      <c r="AZ477" s="193"/>
      <c r="BA477" s="193"/>
      <c r="BB477" s="193"/>
      <c r="BC477" s="193"/>
    </row>
    <row r="478" spans="3:55" ht="12.75">
      <c r="C478" s="55"/>
      <c r="D478" s="193"/>
      <c r="E478" s="193"/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  <c r="AR478" s="193"/>
      <c r="AS478" s="193"/>
      <c r="AT478" s="193"/>
      <c r="AU478" s="193"/>
      <c r="AV478" s="193"/>
      <c r="AW478" s="193"/>
      <c r="AX478" s="193"/>
      <c r="AY478" s="193"/>
      <c r="AZ478" s="193"/>
      <c r="BA478" s="193"/>
      <c r="BB478" s="193"/>
      <c r="BC478" s="193"/>
    </row>
    <row r="479" spans="3:55" ht="12.75">
      <c r="C479" s="55"/>
      <c r="D479" s="193"/>
      <c r="E479" s="193"/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  <c r="AR479" s="193"/>
      <c r="AS479" s="193"/>
      <c r="AT479" s="193"/>
      <c r="AU479" s="193"/>
      <c r="AV479" s="193"/>
      <c r="AW479" s="193"/>
      <c r="AX479" s="193"/>
      <c r="AY479" s="193"/>
      <c r="AZ479" s="193"/>
      <c r="BA479" s="193"/>
      <c r="BB479" s="193"/>
      <c r="BC479" s="193"/>
    </row>
    <row r="480" spans="3:55" ht="12.75">
      <c r="C480" s="55"/>
      <c r="D480" s="193"/>
      <c r="E480" s="193"/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  <c r="AR480" s="193"/>
      <c r="AS480" s="193"/>
      <c r="AT480" s="193"/>
      <c r="AU480" s="193"/>
      <c r="AV480" s="193"/>
      <c r="AW480" s="193"/>
      <c r="AX480" s="193"/>
      <c r="AY480" s="193"/>
      <c r="AZ480" s="193"/>
      <c r="BA480" s="193"/>
      <c r="BB480" s="193"/>
      <c r="BC480" s="193"/>
    </row>
    <row r="481" spans="3:55" ht="12.75">
      <c r="C481" s="55"/>
      <c r="D481" s="193"/>
      <c r="E481" s="193"/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  <c r="AR481" s="193"/>
      <c r="AS481" s="193"/>
      <c r="AT481" s="193"/>
      <c r="AU481" s="193"/>
      <c r="AV481" s="193"/>
      <c r="AW481" s="193"/>
      <c r="AX481" s="193"/>
      <c r="AY481" s="193"/>
      <c r="AZ481" s="193"/>
      <c r="BA481" s="193"/>
      <c r="BB481" s="193"/>
      <c r="BC481" s="193"/>
    </row>
    <row r="482" spans="3:55" ht="12.75">
      <c r="C482" s="55"/>
      <c r="D482" s="193"/>
      <c r="E482" s="193"/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  <c r="AR482" s="193"/>
      <c r="AS482" s="193"/>
      <c r="AT482" s="193"/>
      <c r="AU482" s="193"/>
      <c r="AV482" s="193"/>
      <c r="AW482" s="193"/>
      <c r="AX482" s="193"/>
      <c r="AY482" s="193"/>
      <c r="AZ482" s="193"/>
      <c r="BA482" s="193"/>
      <c r="BB482" s="193"/>
      <c r="BC482" s="193"/>
    </row>
    <row r="483" spans="3:55" ht="12.75">
      <c r="C483" s="55"/>
      <c r="D483" s="193"/>
      <c r="E483" s="193"/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  <c r="AR483" s="193"/>
      <c r="AS483" s="193"/>
      <c r="AT483" s="193"/>
      <c r="AU483" s="193"/>
      <c r="AV483" s="193"/>
      <c r="AW483" s="193"/>
      <c r="AX483" s="193"/>
      <c r="AY483" s="193"/>
      <c r="AZ483" s="193"/>
      <c r="BA483" s="193"/>
      <c r="BB483" s="193"/>
      <c r="BC483" s="193"/>
    </row>
    <row r="484" spans="3:55" ht="12.75">
      <c r="C484" s="55"/>
      <c r="D484" s="193"/>
      <c r="E484" s="193"/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  <c r="AR484" s="193"/>
      <c r="AS484" s="193"/>
      <c r="AT484" s="193"/>
      <c r="AU484" s="193"/>
      <c r="AV484" s="193"/>
      <c r="AW484" s="193"/>
      <c r="AX484" s="193"/>
      <c r="AY484" s="193"/>
      <c r="AZ484" s="193"/>
      <c r="BA484" s="193"/>
      <c r="BB484" s="193"/>
      <c r="BC484" s="193"/>
    </row>
    <row r="485" spans="3:55" ht="12.75">
      <c r="C485" s="55"/>
      <c r="D485" s="193"/>
      <c r="E485" s="193"/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  <c r="AR485" s="193"/>
      <c r="AS485" s="193"/>
      <c r="AT485" s="193"/>
      <c r="AU485" s="193"/>
      <c r="AV485" s="193"/>
      <c r="AW485" s="193"/>
      <c r="AX485" s="193"/>
      <c r="AY485" s="193"/>
      <c r="AZ485" s="193"/>
      <c r="BA485" s="193"/>
      <c r="BB485" s="193"/>
      <c r="BC485" s="193"/>
    </row>
    <row r="486" spans="3:55" ht="12.75">
      <c r="C486" s="55"/>
      <c r="D486" s="193"/>
      <c r="E486" s="193"/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  <c r="AR486" s="193"/>
      <c r="AS486" s="193"/>
      <c r="AT486" s="193"/>
      <c r="AU486" s="193"/>
      <c r="AV486" s="193"/>
      <c r="AW486" s="193"/>
      <c r="AX486" s="193"/>
      <c r="AY486" s="193"/>
      <c r="AZ486" s="193"/>
      <c r="BA486" s="193"/>
      <c r="BB486" s="193"/>
      <c r="BC486" s="193"/>
    </row>
    <row r="487" spans="3:55" ht="12.75">
      <c r="C487" s="55"/>
      <c r="D487" s="193"/>
      <c r="E487" s="193"/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  <c r="AR487" s="193"/>
      <c r="AS487" s="193"/>
      <c r="AT487" s="193"/>
      <c r="AU487" s="193"/>
      <c r="AV487" s="193"/>
      <c r="AW487" s="193"/>
      <c r="AX487" s="193"/>
      <c r="AY487" s="193"/>
      <c r="AZ487" s="193"/>
      <c r="BA487" s="193"/>
      <c r="BB487" s="193"/>
      <c r="BC487" s="193"/>
    </row>
    <row r="488" spans="3:55" ht="12.75">
      <c r="C488" s="55"/>
      <c r="D488" s="193"/>
      <c r="E488" s="193"/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  <c r="AR488" s="193"/>
      <c r="AS488" s="193"/>
      <c r="AT488" s="193"/>
      <c r="AU488" s="193"/>
      <c r="AV488" s="193"/>
      <c r="AW488" s="193"/>
      <c r="AX488" s="193"/>
      <c r="AY488" s="193"/>
      <c r="AZ488" s="193"/>
      <c r="BA488" s="193"/>
      <c r="BB488" s="193"/>
      <c r="BC488" s="193"/>
    </row>
    <row r="489" spans="3:55" ht="12.75">
      <c r="C489" s="55"/>
      <c r="D489" s="193"/>
      <c r="E489" s="193"/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  <c r="AR489" s="193"/>
      <c r="AS489" s="193"/>
      <c r="AT489" s="193"/>
      <c r="AU489" s="193"/>
      <c r="AV489" s="193"/>
      <c r="AW489" s="193"/>
      <c r="AX489" s="193"/>
      <c r="AY489" s="193"/>
      <c r="AZ489" s="193"/>
      <c r="BA489" s="193"/>
      <c r="BB489" s="193"/>
      <c r="BC489" s="193"/>
    </row>
    <row r="490" spans="3:55" ht="12.75">
      <c r="C490" s="55"/>
      <c r="D490" s="193"/>
      <c r="E490" s="193"/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  <c r="AR490" s="193"/>
      <c r="AS490" s="193"/>
      <c r="AT490" s="193"/>
      <c r="AU490" s="193"/>
      <c r="AV490" s="193"/>
      <c r="AW490" s="193"/>
      <c r="AX490" s="193"/>
      <c r="AY490" s="193"/>
      <c r="AZ490" s="193"/>
      <c r="BA490" s="193"/>
      <c r="BB490" s="193"/>
      <c r="BC490" s="193"/>
    </row>
    <row r="491" spans="3:55" ht="12.75">
      <c r="C491" s="55"/>
      <c r="D491" s="193"/>
      <c r="E491" s="193"/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  <c r="AR491" s="193"/>
      <c r="AS491" s="193"/>
      <c r="AT491" s="193"/>
      <c r="AU491" s="193"/>
      <c r="AV491" s="193"/>
      <c r="AW491" s="193"/>
      <c r="AX491" s="193"/>
      <c r="AY491" s="193"/>
      <c r="AZ491" s="193"/>
      <c r="BA491" s="193"/>
      <c r="BB491" s="193"/>
      <c r="BC491" s="193"/>
    </row>
    <row r="492" spans="3:55" ht="12.75">
      <c r="C492" s="55"/>
      <c r="D492" s="193"/>
      <c r="E492" s="193"/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  <c r="AR492" s="193"/>
      <c r="AS492" s="193"/>
      <c r="AT492" s="193"/>
      <c r="AU492" s="193"/>
      <c r="AV492" s="193"/>
      <c r="AW492" s="193"/>
      <c r="AX492" s="193"/>
      <c r="AY492" s="193"/>
      <c r="AZ492" s="193"/>
      <c r="BA492" s="193"/>
      <c r="BB492" s="193"/>
      <c r="BC492" s="193"/>
    </row>
    <row r="493" spans="3:55" ht="12.75">
      <c r="C493" s="55"/>
      <c r="D493" s="193"/>
      <c r="E493" s="193"/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  <c r="AR493" s="193"/>
      <c r="AS493" s="193"/>
      <c r="AT493" s="193"/>
      <c r="AU493" s="193"/>
      <c r="AV493" s="193"/>
      <c r="AW493" s="193"/>
      <c r="AX493" s="193"/>
      <c r="AY493" s="193"/>
      <c r="AZ493" s="193"/>
      <c r="BA493" s="193"/>
      <c r="BB493" s="193"/>
      <c r="BC493" s="193"/>
    </row>
    <row r="494" spans="3:55" ht="12.75">
      <c r="C494" s="55"/>
      <c r="D494" s="193"/>
      <c r="E494" s="193"/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  <c r="AR494" s="193"/>
      <c r="AS494" s="193"/>
      <c r="AT494" s="193"/>
      <c r="AU494" s="193"/>
      <c r="AV494" s="193"/>
      <c r="AW494" s="193"/>
      <c r="AX494" s="193"/>
      <c r="AY494" s="193"/>
      <c r="AZ494" s="193"/>
      <c r="BA494" s="193"/>
      <c r="BB494" s="193"/>
      <c r="BC494" s="193"/>
    </row>
    <row r="495" spans="3:55" ht="12.75">
      <c r="C495" s="55"/>
      <c r="D495" s="193"/>
      <c r="E495" s="193"/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  <c r="AR495" s="193"/>
      <c r="AS495" s="193"/>
      <c r="AT495" s="193"/>
      <c r="AU495" s="193"/>
      <c r="AV495" s="193"/>
      <c r="AW495" s="193"/>
      <c r="AX495" s="193"/>
      <c r="AY495" s="193"/>
      <c r="AZ495" s="193"/>
      <c r="BA495" s="193"/>
      <c r="BB495" s="193"/>
      <c r="BC495" s="193"/>
    </row>
    <row r="496" spans="3:55" ht="12.75">
      <c r="C496" s="55"/>
      <c r="D496" s="193"/>
      <c r="E496" s="193"/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  <c r="AR496" s="193"/>
      <c r="AS496" s="193"/>
      <c r="AT496" s="193"/>
      <c r="AU496" s="193"/>
      <c r="AV496" s="193"/>
      <c r="AW496" s="193"/>
      <c r="AX496" s="193"/>
      <c r="AY496" s="193"/>
      <c r="AZ496" s="193"/>
      <c r="BA496" s="193"/>
      <c r="BB496" s="193"/>
      <c r="BC496" s="193"/>
    </row>
    <row r="497" spans="3:55" ht="12.75">
      <c r="C497" s="55"/>
      <c r="D497" s="193"/>
      <c r="E497" s="193"/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  <c r="AR497" s="193"/>
      <c r="AS497" s="193"/>
      <c r="AT497" s="193"/>
      <c r="AU497" s="193"/>
      <c r="AV497" s="193"/>
      <c r="AW497" s="193"/>
      <c r="AX497" s="193"/>
      <c r="AY497" s="193"/>
      <c r="AZ497" s="193"/>
      <c r="BA497" s="193"/>
      <c r="BB497" s="193"/>
      <c r="BC497" s="193"/>
    </row>
    <row r="498" spans="3:55" ht="12.75">
      <c r="C498" s="55"/>
      <c r="D498" s="193"/>
      <c r="E498" s="193"/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  <c r="AR498" s="193"/>
      <c r="AS498" s="193"/>
      <c r="AT498" s="193"/>
      <c r="AU498" s="193"/>
      <c r="AV498" s="193"/>
      <c r="AW498" s="193"/>
      <c r="AX498" s="193"/>
      <c r="AY498" s="193"/>
      <c r="AZ498" s="193"/>
      <c r="BA498" s="193"/>
      <c r="BB498" s="193"/>
      <c r="BC498" s="193"/>
    </row>
    <row r="499" spans="3:55" ht="12.75">
      <c r="C499" s="55"/>
      <c r="D499" s="193"/>
      <c r="E499" s="193"/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  <c r="AR499" s="193"/>
      <c r="AS499" s="193"/>
      <c r="AT499" s="193"/>
      <c r="AU499" s="193"/>
      <c r="AV499" s="193"/>
      <c r="AW499" s="193"/>
      <c r="AX499" s="193"/>
      <c r="AY499" s="193"/>
      <c r="AZ499" s="193"/>
      <c r="BA499" s="193"/>
      <c r="BB499" s="193"/>
      <c r="BC499" s="193"/>
    </row>
    <row r="500" spans="3:55" ht="12.75">
      <c r="C500" s="55"/>
      <c r="D500" s="193"/>
      <c r="E500" s="193"/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  <c r="AR500" s="193"/>
      <c r="AS500" s="193"/>
      <c r="AT500" s="193"/>
      <c r="AU500" s="193"/>
      <c r="AV500" s="193"/>
      <c r="AW500" s="193"/>
      <c r="AX500" s="193"/>
      <c r="AY500" s="193"/>
      <c r="AZ500" s="193"/>
      <c r="BA500" s="193"/>
      <c r="BB500" s="193"/>
      <c r="BC500" s="193"/>
    </row>
    <row r="501" spans="3:55" ht="12.75">
      <c r="C501" s="55"/>
      <c r="D501" s="193"/>
      <c r="E501" s="193"/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  <c r="AR501" s="193"/>
      <c r="AS501" s="193"/>
      <c r="AT501" s="193"/>
      <c r="AU501" s="193"/>
      <c r="AV501" s="193"/>
      <c r="AW501" s="193"/>
      <c r="AX501" s="193"/>
      <c r="AY501" s="193"/>
      <c r="AZ501" s="193"/>
      <c r="BA501" s="193"/>
      <c r="BB501" s="193"/>
      <c r="BC501" s="193"/>
    </row>
    <row r="502" spans="3:55" ht="12.75">
      <c r="C502" s="55"/>
      <c r="D502" s="193"/>
      <c r="E502" s="193"/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  <c r="AR502" s="193"/>
      <c r="AS502" s="193"/>
      <c r="AT502" s="193"/>
      <c r="AU502" s="193"/>
      <c r="AV502" s="193"/>
      <c r="AW502" s="193"/>
      <c r="AX502" s="193"/>
      <c r="AY502" s="193"/>
      <c r="AZ502" s="193"/>
      <c r="BA502" s="193"/>
      <c r="BB502" s="193"/>
      <c r="BC502" s="193"/>
    </row>
    <row r="503" spans="3:55" ht="12.75">
      <c r="C503" s="55"/>
      <c r="D503" s="193"/>
      <c r="E503" s="193"/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  <c r="AR503" s="193"/>
      <c r="AS503" s="193"/>
      <c r="AT503" s="193"/>
      <c r="AU503" s="193"/>
      <c r="AV503" s="193"/>
      <c r="AW503" s="193"/>
      <c r="AX503" s="193"/>
      <c r="AY503" s="193"/>
      <c r="AZ503" s="193"/>
      <c r="BA503" s="193"/>
      <c r="BB503" s="193"/>
      <c r="BC503" s="193"/>
    </row>
    <row r="504" spans="3:55" ht="12.75">
      <c r="C504" s="55"/>
      <c r="D504" s="193"/>
      <c r="E504" s="193"/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  <c r="AR504" s="193"/>
      <c r="AS504" s="193"/>
      <c r="AT504" s="193"/>
      <c r="AU504" s="193"/>
      <c r="AV504" s="193"/>
      <c r="AW504" s="193"/>
      <c r="AX504" s="193"/>
      <c r="AY504" s="193"/>
      <c r="AZ504" s="193"/>
      <c r="BA504" s="193"/>
      <c r="BB504" s="193"/>
      <c r="BC504" s="193"/>
    </row>
    <row r="505" spans="3:55" ht="12.75">
      <c r="C505" s="55"/>
      <c r="D505" s="193"/>
      <c r="E505" s="193"/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  <c r="AR505" s="193"/>
      <c r="AS505" s="193"/>
      <c r="AT505" s="193"/>
      <c r="AU505" s="193"/>
      <c r="AV505" s="193"/>
      <c r="AW505" s="193"/>
      <c r="AX505" s="193"/>
      <c r="AY505" s="193"/>
      <c r="AZ505" s="193"/>
      <c r="BA505" s="193"/>
      <c r="BB505" s="193"/>
      <c r="BC505" s="193"/>
    </row>
    <row r="506" spans="3:55" ht="12.75">
      <c r="C506" s="55"/>
      <c r="D506" s="193"/>
      <c r="E506" s="193"/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  <c r="AR506" s="193"/>
      <c r="AS506" s="193"/>
      <c r="AT506" s="193"/>
      <c r="AU506" s="193"/>
      <c r="AV506" s="193"/>
      <c r="AW506" s="193"/>
      <c r="AX506" s="193"/>
      <c r="AY506" s="193"/>
      <c r="AZ506" s="193"/>
      <c r="BA506" s="193"/>
      <c r="BB506" s="193"/>
      <c r="BC506" s="193"/>
    </row>
    <row r="507" spans="3:55" ht="12.75">
      <c r="C507" s="55"/>
      <c r="D507" s="193"/>
      <c r="E507" s="193"/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  <c r="AR507" s="193"/>
      <c r="AS507" s="193"/>
      <c r="AT507" s="193"/>
      <c r="AU507" s="193"/>
      <c r="AV507" s="193"/>
      <c r="AW507" s="193"/>
      <c r="AX507" s="193"/>
      <c r="AY507" s="193"/>
      <c r="AZ507" s="193"/>
      <c r="BA507" s="193"/>
      <c r="BB507" s="193"/>
      <c r="BC507" s="193"/>
    </row>
    <row r="508" spans="3:55" ht="12.75">
      <c r="C508" s="55"/>
      <c r="D508" s="193"/>
      <c r="E508" s="193"/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  <c r="AR508" s="193"/>
      <c r="AS508" s="193"/>
      <c r="AT508" s="193"/>
      <c r="AU508" s="193"/>
      <c r="AV508" s="193"/>
      <c r="AW508" s="193"/>
      <c r="AX508" s="193"/>
      <c r="AY508" s="193"/>
      <c r="AZ508" s="193"/>
      <c r="BA508" s="193"/>
      <c r="BB508" s="193"/>
      <c r="BC508" s="193"/>
    </row>
    <row r="509" spans="3:55" ht="12.75">
      <c r="C509" s="55"/>
      <c r="D509" s="193"/>
      <c r="E509" s="193"/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  <c r="AR509" s="193"/>
      <c r="AS509" s="193"/>
      <c r="AT509" s="193"/>
      <c r="AU509" s="193"/>
      <c r="AV509" s="193"/>
      <c r="AW509" s="193"/>
      <c r="AX509" s="193"/>
      <c r="AY509" s="193"/>
      <c r="AZ509" s="193"/>
      <c r="BA509" s="193"/>
      <c r="BB509" s="193"/>
      <c r="BC509" s="193"/>
    </row>
    <row r="510" spans="3:55" ht="12.75">
      <c r="C510" s="55"/>
      <c r="D510" s="193"/>
      <c r="E510" s="193"/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  <c r="AR510" s="193"/>
      <c r="AS510" s="193"/>
      <c r="AT510" s="193"/>
      <c r="AU510" s="193"/>
      <c r="AV510" s="193"/>
      <c r="AW510" s="193"/>
      <c r="AX510" s="193"/>
      <c r="AY510" s="193"/>
      <c r="AZ510" s="193"/>
      <c r="BA510" s="193"/>
      <c r="BB510" s="193"/>
      <c r="BC510" s="193"/>
    </row>
    <row r="511" spans="3:55" ht="12.75">
      <c r="C511" s="55"/>
      <c r="D511" s="193"/>
      <c r="E511" s="193"/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  <c r="AR511" s="193"/>
      <c r="AS511" s="193"/>
      <c r="AT511" s="193"/>
      <c r="AU511" s="193"/>
      <c r="AV511" s="193"/>
      <c r="AW511" s="193"/>
      <c r="AX511" s="193"/>
      <c r="AY511" s="193"/>
      <c r="AZ511" s="193"/>
      <c r="BA511" s="193"/>
      <c r="BB511" s="193"/>
      <c r="BC511" s="193"/>
    </row>
    <row r="512" spans="3:55" ht="12.75">
      <c r="C512" s="55"/>
      <c r="D512" s="193"/>
      <c r="E512" s="193"/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  <c r="AR512" s="193"/>
      <c r="AS512" s="193"/>
      <c r="AT512" s="193"/>
      <c r="AU512" s="193"/>
      <c r="AV512" s="193"/>
      <c r="AW512" s="193"/>
      <c r="AX512" s="193"/>
      <c r="AY512" s="193"/>
      <c r="AZ512" s="193"/>
      <c r="BA512" s="193"/>
      <c r="BB512" s="193"/>
      <c r="BC512" s="193"/>
    </row>
    <row r="513" spans="3:55" ht="12.75">
      <c r="C513" s="55"/>
      <c r="D513" s="193"/>
      <c r="E513" s="193"/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  <c r="AR513" s="193"/>
      <c r="AS513" s="193"/>
      <c r="AT513" s="193"/>
      <c r="AU513" s="193"/>
      <c r="AV513" s="193"/>
      <c r="AW513" s="193"/>
      <c r="AX513" s="193"/>
      <c r="AY513" s="193"/>
      <c r="AZ513" s="193"/>
      <c r="BA513" s="193"/>
      <c r="BB513" s="193"/>
      <c r="BC513" s="193"/>
    </row>
    <row r="514" spans="3:55" ht="12.75">
      <c r="C514" s="55"/>
      <c r="D514" s="193"/>
      <c r="E514" s="193"/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  <c r="AR514" s="193"/>
      <c r="AS514" s="193"/>
      <c r="AT514" s="193"/>
      <c r="AU514" s="193"/>
      <c r="AV514" s="193"/>
      <c r="AW514" s="193"/>
      <c r="AX514" s="193"/>
      <c r="AY514" s="193"/>
      <c r="AZ514" s="193"/>
      <c r="BA514" s="193"/>
      <c r="BB514" s="193"/>
      <c r="BC514" s="193"/>
    </row>
    <row r="515" spans="3:55" ht="12.75">
      <c r="C515" s="55"/>
      <c r="D515" s="193"/>
      <c r="E515" s="193"/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  <c r="AR515" s="193"/>
      <c r="AS515" s="193"/>
      <c r="AT515" s="193"/>
      <c r="AU515" s="193"/>
      <c r="AV515" s="193"/>
      <c r="AW515" s="193"/>
      <c r="AX515" s="193"/>
      <c r="AY515" s="193"/>
      <c r="AZ515" s="193"/>
      <c r="BA515" s="193"/>
      <c r="BB515" s="193"/>
      <c r="BC515" s="193"/>
    </row>
    <row r="516" spans="3:55" ht="12.75">
      <c r="C516" s="55"/>
      <c r="D516" s="193"/>
      <c r="E516" s="193"/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  <c r="AR516" s="193"/>
      <c r="AS516" s="193"/>
      <c r="AT516" s="193"/>
      <c r="AU516" s="193"/>
      <c r="AV516" s="193"/>
      <c r="AW516" s="193"/>
      <c r="AX516" s="193"/>
      <c r="AY516" s="193"/>
      <c r="AZ516" s="193"/>
      <c r="BA516" s="193"/>
      <c r="BB516" s="193"/>
      <c r="BC516" s="193"/>
    </row>
    <row r="517" spans="3:55" ht="12.75">
      <c r="C517" s="55"/>
      <c r="D517" s="193"/>
      <c r="E517" s="193"/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  <c r="AR517" s="193"/>
      <c r="AS517" s="193"/>
      <c r="AT517" s="193"/>
      <c r="AU517" s="193"/>
      <c r="AV517" s="193"/>
      <c r="AW517" s="193"/>
      <c r="AX517" s="193"/>
      <c r="AY517" s="193"/>
      <c r="AZ517" s="193"/>
      <c r="BA517" s="193"/>
      <c r="BB517" s="193"/>
      <c r="BC517" s="193"/>
    </row>
    <row r="518" spans="3:55" ht="12.75">
      <c r="C518" s="55"/>
      <c r="D518" s="193"/>
      <c r="E518" s="193"/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  <c r="AR518" s="193"/>
      <c r="AS518" s="193"/>
      <c r="AT518" s="193"/>
      <c r="AU518" s="193"/>
      <c r="AV518" s="193"/>
      <c r="AW518" s="193"/>
      <c r="AX518" s="193"/>
      <c r="AY518" s="193"/>
      <c r="AZ518" s="193"/>
      <c r="BA518" s="193"/>
      <c r="BB518" s="193"/>
      <c r="BC518" s="193"/>
    </row>
    <row r="519" spans="3:55" ht="12.75">
      <c r="C519" s="55"/>
      <c r="D519" s="193"/>
      <c r="E519" s="193"/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  <c r="AR519" s="193"/>
      <c r="AS519" s="193"/>
      <c r="AT519" s="193"/>
      <c r="AU519" s="193"/>
      <c r="AV519" s="193"/>
      <c r="AW519" s="193"/>
      <c r="AX519" s="193"/>
      <c r="AY519" s="193"/>
      <c r="AZ519" s="193"/>
      <c r="BA519" s="193"/>
      <c r="BB519" s="193"/>
      <c r="BC519" s="193"/>
    </row>
    <row r="520" spans="3:55" ht="12.75">
      <c r="C520" s="55"/>
      <c r="D520" s="193"/>
      <c r="E520" s="193"/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  <c r="AR520" s="193"/>
      <c r="AS520" s="193"/>
      <c r="AT520" s="193"/>
      <c r="AU520" s="193"/>
      <c r="AV520" s="193"/>
      <c r="AW520" s="193"/>
      <c r="AX520" s="193"/>
      <c r="AY520" s="193"/>
      <c r="AZ520" s="193"/>
      <c r="BA520" s="193"/>
      <c r="BB520" s="193"/>
      <c r="BC520" s="193"/>
    </row>
    <row r="521" spans="3:55" ht="12.75">
      <c r="C521" s="55"/>
      <c r="D521" s="193"/>
      <c r="E521" s="193"/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  <c r="AR521" s="193"/>
      <c r="AS521" s="193"/>
      <c r="AT521" s="193"/>
      <c r="AU521" s="193"/>
      <c r="AV521" s="193"/>
      <c r="AW521" s="193"/>
      <c r="AX521" s="193"/>
      <c r="AY521" s="193"/>
      <c r="AZ521" s="193"/>
      <c r="BA521" s="193"/>
      <c r="BB521" s="193"/>
      <c r="BC521" s="193"/>
    </row>
    <row r="522" spans="3:55" ht="12.75">
      <c r="C522" s="55"/>
      <c r="D522" s="193"/>
      <c r="E522" s="193"/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  <c r="AR522" s="193"/>
      <c r="AS522" s="193"/>
      <c r="AT522" s="193"/>
      <c r="AU522" s="193"/>
      <c r="AV522" s="193"/>
      <c r="AW522" s="193"/>
      <c r="AX522" s="193"/>
      <c r="AY522" s="193"/>
      <c r="AZ522" s="193"/>
      <c r="BA522" s="193"/>
      <c r="BB522" s="193"/>
      <c r="BC522" s="193"/>
    </row>
    <row r="523" spans="3:55" ht="12.75">
      <c r="C523" s="55"/>
      <c r="D523" s="193"/>
      <c r="E523" s="193"/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  <c r="AR523" s="193"/>
      <c r="AS523" s="193"/>
      <c r="AT523" s="193"/>
      <c r="AU523" s="193"/>
      <c r="AV523" s="193"/>
      <c r="AW523" s="193"/>
      <c r="AX523" s="193"/>
      <c r="AY523" s="193"/>
      <c r="AZ523" s="193"/>
      <c r="BA523" s="193"/>
      <c r="BB523" s="193"/>
      <c r="BC523" s="193"/>
    </row>
    <row r="524" spans="3:55" ht="12.75">
      <c r="C524" s="55"/>
      <c r="D524" s="193"/>
      <c r="E524" s="193"/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  <c r="AR524" s="193"/>
      <c r="AS524" s="193"/>
      <c r="AT524" s="193"/>
      <c r="AU524" s="193"/>
      <c r="AV524" s="193"/>
      <c r="AW524" s="193"/>
      <c r="AX524" s="193"/>
      <c r="AY524" s="193"/>
      <c r="AZ524" s="193"/>
      <c r="BA524" s="193"/>
      <c r="BB524" s="193"/>
      <c r="BC524" s="193"/>
    </row>
    <row r="525" spans="3:55" ht="12.75">
      <c r="C525" s="55"/>
      <c r="D525" s="193"/>
      <c r="E525" s="193"/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  <c r="AR525" s="193"/>
      <c r="AS525" s="193"/>
      <c r="AT525" s="193"/>
      <c r="AU525" s="193"/>
      <c r="AV525" s="193"/>
      <c r="AW525" s="193"/>
      <c r="AX525" s="193"/>
      <c r="AY525" s="193"/>
      <c r="AZ525" s="193"/>
      <c r="BA525" s="193"/>
      <c r="BB525" s="193"/>
      <c r="BC525" s="193"/>
    </row>
    <row r="526" spans="3:55" ht="12.75">
      <c r="C526" s="55"/>
      <c r="D526" s="193"/>
      <c r="E526" s="193"/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  <c r="AR526" s="193"/>
      <c r="AS526" s="193"/>
      <c r="AT526" s="193"/>
      <c r="AU526" s="193"/>
      <c r="AV526" s="193"/>
      <c r="AW526" s="193"/>
      <c r="AX526" s="193"/>
      <c r="AY526" s="193"/>
      <c r="AZ526" s="193"/>
      <c r="BA526" s="193"/>
      <c r="BB526" s="193"/>
      <c r="BC526" s="193"/>
    </row>
    <row r="527" spans="3:55" ht="12.75">
      <c r="C527" s="55"/>
      <c r="D527" s="193"/>
      <c r="E527" s="193"/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  <c r="AR527" s="193"/>
      <c r="AS527" s="193"/>
      <c r="AT527" s="193"/>
      <c r="AU527" s="193"/>
      <c r="AV527" s="193"/>
      <c r="AW527" s="193"/>
      <c r="AX527" s="193"/>
      <c r="AY527" s="193"/>
      <c r="AZ527" s="193"/>
      <c r="BA527" s="193"/>
      <c r="BB527" s="193"/>
      <c r="BC527" s="193"/>
    </row>
    <row r="528" spans="3:55" ht="12.75">
      <c r="C528" s="55"/>
      <c r="D528" s="193"/>
      <c r="E528" s="193"/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  <c r="AR528" s="193"/>
      <c r="AS528" s="193"/>
      <c r="AT528" s="193"/>
      <c r="AU528" s="193"/>
      <c r="AV528" s="193"/>
      <c r="AW528" s="193"/>
      <c r="AX528" s="193"/>
      <c r="AY528" s="193"/>
      <c r="AZ528" s="193"/>
      <c r="BA528" s="193"/>
      <c r="BB528" s="193"/>
      <c r="BC528" s="193"/>
    </row>
    <row r="529" spans="3:55" ht="12.75">
      <c r="C529" s="55"/>
      <c r="D529" s="193"/>
      <c r="E529" s="193"/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  <c r="AR529" s="193"/>
      <c r="AS529" s="193"/>
      <c r="AT529" s="193"/>
      <c r="AU529" s="193"/>
      <c r="AV529" s="193"/>
      <c r="AW529" s="193"/>
      <c r="AX529" s="193"/>
      <c r="AY529" s="193"/>
      <c r="AZ529" s="193"/>
      <c r="BA529" s="193"/>
      <c r="BB529" s="193"/>
      <c r="BC529" s="193"/>
    </row>
    <row r="530" spans="3:55" ht="12.75">
      <c r="C530" s="55"/>
      <c r="D530" s="193"/>
      <c r="E530" s="193"/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  <c r="AR530" s="193"/>
      <c r="AS530" s="193"/>
      <c r="AT530" s="193"/>
      <c r="AU530" s="193"/>
      <c r="AV530" s="193"/>
      <c r="AW530" s="193"/>
      <c r="AX530" s="193"/>
      <c r="AY530" s="193"/>
      <c r="AZ530" s="193"/>
      <c r="BA530" s="193"/>
      <c r="BB530" s="193"/>
      <c r="BC530" s="193"/>
    </row>
    <row r="531" spans="3:55" ht="12.75">
      <c r="C531" s="55"/>
      <c r="D531" s="193"/>
      <c r="E531" s="193"/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  <c r="AR531" s="193"/>
      <c r="AS531" s="193"/>
      <c r="AT531" s="193"/>
      <c r="AU531" s="193"/>
      <c r="AV531" s="193"/>
      <c r="AW531" s="193"/>
      <c r="AX531" s="193"/>
      <c r="AY531" s="193"/>
      <c r="AZ531" s="193"/>
      <c r="BA531" s="193"/>
      <c r="BB531" s="193"/>
      <c r="BC531" s="193"/>
    </row>
    <row r="532" spans="3:55" ht="12.75">
      <c r="C532" s="55"/>
      <c r="D532" s="193"/>
      <c r="E532" s="193"/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  <c r="AR532" s="193"/>
      <c r="AS532" s="193"/>
      <c r="AT532" s="193"/>
      <c r="AU532" s="193"/>
      <c r="AV532" s="193"/>
      <c r="AW532" s="193"/>
      <c r="AX532" s="193"/>
      <c r="AY532" s="193"/>
      <c r="AZ532" s="193"/>
      <c r="BA532" s="193"/>
      <c r="BB532" s="193"/>
      <c r="BC532" s="193"/>
    </row>
    <row r="533" spans="3:55" ht="12.75">
      <c r="C533" s="55"/>
      <c r="D533" s="193"/>
      <c r="E533" s="193"/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  <c r="AR533" s="193"/>
      <c r="AS533" s="193"/>
      <c r="AT533" s="193"/>
      <c r="AU533" s="193"/>
      <c r="AV533" s="193"/>
      <c r="AW533" s="193"/>
      <c r="AX533" s="193"/>
      <c r="AY533" s="193"/>
      <c r="AZ533" s="193"/>
      <c r="BA533" s="193"/>
      <c r="BB533" s="193"/>
      <c r="BC533" s="193"/>
    </row>
    <row r="534" spans="3:55" ht="12.75">
      <c r="C534" s="55"/>
      <c r="D534" s="193"/>
      <c r="E534" s="193"/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  <c r="AR534" s="193"/>
      <c r="AS534" s="193"/>
      <c r="AT534" s="193"/>
      <c r="AU534" s="193"/>
      <c r="AV534" s="193"/>
      <c r="AW534" s="193"/>
      <c r="AX534" s="193"/>
      <c r="AY534" s="193"/>
      <c r="AZ534" s="193"/>
      <c r="BA534" s="193"/>
      <c r="BB534" s="193"/>
      <c r="BC534" s="193"/>
    </row>
    <row r="535" spans="3:55" ht="12.75">
      <c r="C535" s="55"/>
      <c r="D535" s="193"/>
      <c r="E535" s="193"/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  <c r="AR535" s="193"/>
      <c r="AS535" s="193"/>
      <c r="AT535" s="193"/>
      <c r="AU535" s="193"/>
      <c r="AV535" s="193"/>
      <c r="AW535" s="193"/>
      <c r="AX535" s="193"/>
      <c r="AY535" s="193"/>
      <c r="AZ535" s="193"/>
      <c r="BA535" s="193"/>
      <c r="BB535" s="193"/>
      <c r="BC535" s="193"/>
    </row>
    <row r="536" spans="3:55" ht="12.75">
      <c r="C536" s="55"/>
      <c r="D536" s="193"/>
      <c r="E536" s="193"/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  <c r="AR536" s="193"/>
      <c r="AS536" s="193"/>
      <c r="AT536" s="193"/>
      <c r="AU536" s="193"/>
      <c r="AV536" s="193"/>
      <c r="AW536" s="193"/>
      <c r="AX536" s="193"/>
      <c r="AY536" s="193"/>
      <c r="AZ536" s="193"/>
      <c r="BA536" s="193"/>
      <c r="BB536" s="193"/>
      <c r="BC536" s="193"/>
    </row>
    <row r="537" spans="3:55" ht="12.75">
      <c r="C537" s="55"/>
      <c r="D537" s="193"/>
      <c r="E537" s="193"/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  <c r="AR537" s="193"/>
      <c r="AS537" s="193"/>
      <c r="AT537" s="193"/>
      <c r="AU537" s="193"/>
      <c r="AV537" s="193"/>
      <c r="AW537" s="193"/>
      <c r="AX537" s="193"/>
      <c r="AY537" s="193"/>
      <c r="AZ537" s="193"/>
      <c r="BA537" s="193"/>
      <c r="BB537" s="193"/>
      <c r="BC537" s="193"/>
    </row>
    <row r="538" spans="3:55" ht="12.75">
      <c r="C538" s="55"/>
      <c r="D538" s="193"/>
      <c r="E538" s="193"/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  <c r="AR538" s="193"/>
      <c r="AS538" s="193"/>
      <c r="AT538" s="193"/>
      <c r="AU538" s="193"/>
      <c r="AV538" s="193"/>
      <c r="AW538" s="193"/>
      <c r="AX538" s="193"/>
      <c r="AY538" s="193"/>
      <c r="AZ538" s="193"/>
      <c r="BA538" s="193"/>
      <c r="BB538" s="193"/>
      <c r="BC538" s="193"/>
    </row>
    <row r="539" spans="3:55" ht="12.75">
      <c r="C539" s="55"/>
      <c r="D539" s="193"/>
      <c r="E539" s="193"/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  <c r="AR539" s="193"/>
      <c r="AS539" s="193"/>
      <c r="AT539" s="193"/>
      <c r="AU539" s="193"/>
      <c r="AV539" s="193"/>
      <c r="AW539" s="193"/>
      <c r="AX539" s="193"/>
      <c r="AY539" s="193"/>
      <c r="AZ539" s="193"/>
      <c r="BA539" s="193"/>
      <c r="BB539" s="193"/>
      <c r="BC539" s="193"/>
    </row>
    <row r="540" spans="3:55" ht="12.75">
      <c r="C540" s="55"/>
      <c r="D540" s="193"/>
      <c r="E540" s="193"/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  <c r="AR540" s="193"/>
      <c r="AS540" s="193"/>
      <c r="AT540" s="193"/>
      <c r="AU540" s="193"/>
      <c r="AV540" s="193"/>
      <c r="AW540" s="193"/>
      <c r="AX540" s="193"/>
      <c r="AY540" s="193"/>
      <c r="AZ540" s="193"/>
      <c r="BA540" s="193"/>
      <c r="BB540" s="193"/>
      <c r="BC540" s="193"/>
    </row>
    <row r="541" spans="3:55" ht="12.75">
      <c r="C541" s="55"/>
      <c r="D541" s="193"/>
      <c r="E541" s="193"/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  <c r="AR541" s="193"/>
      <c r="AS541" s="193"/>
      <c r="AT541" s="193"/>
      <c r="AU541" s="193"/>
      <c r="AV541" s="193"/>
      <c r="AW541" s="193"/>
      <c r="AX541" s="193"/>
      <c r="AY541" s="193"/>
      <c r="AZ541" s="193"/>
      <c r="BA541" s="193"/>
      <c r="BB541" s="193"/>
      <c r="BC541" s="193"/>
    </row>
    <row r="542" spans="3:55" ht="12.75">
      <c r="C542" s="55"/>
      <c r="D542" s="193"/>
      <c r="E542" s="193"/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  <c r="AR542" s="193"/>
      <c r="AS542" s="193"/>
      <c r="AT542" s="193"/>
      <c r="AU542" s="193"/>
      <c r="AV542" s="193"/>
      <c r="AW542" s="193"/>
      <c r="AX542" s="193"/>
      <c r="AY542" s="193"/>
      <c r="AZ542" s="193"/>
      <c r="BA542" s="193"/>
      <c r="BB542" s="193"/>
      <c r="BC542" s="193"/>
    </row>
    <row r="543" spans="3:55" ht="12.75">
      <c r="C543" s="55"/>
      <c r="D543" s="193"/>
      <c r="E543" s="193"/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  <c r="AR543" s="193"/>
      <c r="AS543" s="193"/>
      <c r="AT543" s="193"/>
      <c r="AU543" s="193"/>
      <c r="AV543" s="193"/>
      <c r="AW543" s="193"/>
      <c r="AX543" s="193"/>
      <c r="AY543" s="193"/>
      <c r="AZ543" s="193"/>
      <c r="BA543" s="193"/>
      <c r="BB543" s="193"/>
      <c r="BC543" s="193"/>
    </row>
    <row r="544" spans="3:55" ht="12.75">
      <c r="C544" s="55"/>
      <c r="D544" s="193"/>
      <c r="E544" s="193"/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  <c r="AR544" s="193"/>
      <c r="AS544" s="193"/>
      <c r="AT544" s="193"/>
      <c r="AU544" s="193"/>
      <c r="AV544" s="193"/>
      <c r="AW544" s="193"/>
      <c r="AX544" s="193"/>
      <c r="AY544" s="193"/>
      <c r="AZ544" s="193"/>
      <c r="BA544" s="193"/>
      <c r="BB544" s="193"/>
      <c r="BC544" s="193"/>
    </row>
    <row r="545" spans="3:55" ht="12.75">
      <c r="C545" s="55"/>
      <c r="D545" s="193"/>
      <c r="E545" s="193"/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  <c r="AR545" s="193"/>
      <c r="AS545" s="193"/>
      <c r="AT545" s="193"/>
      <c r="AU545" s="193"/>
      <c r="AV545" s="193"/>
      <c r="AW545" s="193"/>
      <c r="AX545" s="193"/>
      <c r="AY545" s="193"/>
      <c r="AZ545" s="193"/>
      <c r="BA545" s="193"/>
      <c r="BB545" s="193"/>
      <c r="BC545" s="193"/>
    </row>
    <row r="546" spans="3:55" ht="12.75">
      <c r="C546" s="55"/>
      <c r="D546" s="193"/>
      <c r="E546" s="193"/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  <c r="AR546" s="193"/>
      <c r="AS546" s="193"/>
      <c r="AT546" s="193"/>
      <c r="AU546" s="193"/>
      <c r="AV546" s="193"/>
      <c r="AW546" s="193"/>
      <c r="AX546" s="193"/>
      <c r="AY546" s="193"/>
      <c r="AZ546" s="193"/>
      <c r="BA546" s="193"/>
      <c r="BB546" s="193"/>
      <c r="BC546" s="193"/>
    </row>
    <row r="547" spans="3:55" ht="12.75">
      <c r="C547" s="55"/>
      <c r="D547" s="193"/>
      <c r="E547" s="193"/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  <c r="AR547" s="193"/>
      <c r="AS547" s="193"/>
      <c r="AT547" s="193"/>
      <c r="AU547" s="193"/>
      <c r="AV547" s="193"/>
      <c r="AW547" s="193"/>
      <c r="AX547" s="193"/>
      <c r="AY547" s="193"/>
      <c r="AZ547" s="193"/>
      <c r="BA547" s="193"/>
      <c r="BB547" s="193"/>
      <c r="BC547" s="193"/>
    </row>
    <row r="548" spans="3:55" ht="12.75">
      <c r="C548" s="55"/>
      <c r="D548" s="193"/>
      <c r="E548" s="193"/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  <c r="AR548" s="193"/>
      <c r="AS548" s="193"/>
      <c r="AT548" s="193"/>
      <c r="AU548" s="193"/>
      <c r="AV548" s="193"/>
      <c r="AW548" s="193"/>
      <c r="AX548" s="193"/>
      <c r="AY548" s="193"/>
      <c r="AZ548" s="193"/>
      <c r="BA548" s="193"/>
      <c r="BB548" s="193"/>
      <c r="BC548" s="193"/>
    </row>
    <row r="549" spans="3:55" ht="12.75">
      <c r="C549" s="55"/>
      <c r="D549" s="193"/>
      <c r="E549" s="193"/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  <c r="AR549" s="193"/>
      <c r="AS549" s="193"/>
      <c r="AT549" s="193"/>
      <c r="AU549" s="193"/>
      <c r="AV549" s="193"/>
      <c r="AW549" s="193"/>
      <c r="AX549" s="193"/>
      <c r="AY549" s="193"/>
      <c r="AZ549" s="193"/>
      <c r="BA549" s="193"/>
      <c r="BB549" s="193"/>
      <c r="BC549" s="193"/>
    </row>
    <row r="550" spans="3:55" ht="12.75">
      <c r="C550" s="55"/>
      <c r="D550" s="193"/>
      <c r="E550" s="193"/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  <c r="AR550" s="193"/>
      <c r="AS550" s="193"/>
      <c r="AT550" s="193"/>
      <c r="AU550" s="193"/>
      <c r="AV550" s="193"/>
      <c r="AW550" s="193"/>
      <c r="AX550" s="193"/>
      <c r="AY550" s="193"/>
      <c r="AZ550" s="193"/>
      <c r="BA550" s="193"/>
      <c r="BB550" s="193"/>
      <c r="BC550" s="193"/>
    </row>
    <row r="551" spans="3:55" ht="12.75">
      <c r="C551" s="55"/>
      <c r="D551" s="193"/>
      <c r="E551" s="193"/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  <c r="AR551" s="193"/>
      <c r="AS551" s="193"/>
      <c r="AT551" s="193"/>
      <c r="AU551" s="193"/>
      <c r="AV551" s="193"/>
      <c r="AW551" s="193"/>
      <c r="AX551" s="193"/>
      <c r="AY551" s="193"/>
      <c r="AZ551" s="193"/>
      <c r="BA551" s="193"/>
      <c r="BB551" s="193"/>
      <c r="BC551" s="193"/>
    </row>
    <row r="552" spans="3:55" ht="12.75">
      <c r="C552" s="55"/>
      <c r="D552" s="193"/>
      <c r="E552" s="193"/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  <c r="AR552" s="193"/>
      <c r="AS552" s="193"/>
      <c r="AT552" s="193"/>
      <c r="AU552" s="193"/>
      <c r="AV552" s="193"/>
      <c r="AW552" s="193"/>
      <c r="AX552" s="193"/>
      <c r="AY552" s="193"/>
      <c r="AZ552" s="193"/>
      <c r="BA552" s="193"/>
      <c r="BB552" s="193"/>
      <c r="BC552" s="193"/>
    </row>
    <row r="553" spans="3:55" ht="12.75">
      <c r="C553" s="55"/>
      <c r="D553" s="193"/>
      <c r="E553" s="193"/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  <c r="AR553" s="193"/>
      <c r="AS553" s="193"/>
      <c r="AT553" s="193"/>
      <c r="AU553" s="193"/>
      <c r="AV553" s="193"/>
      <c r="AW553" s="193"/>
      <c r="AX553" s="193"/>
      <c r="AY553" s="193"/>
      <c r="AZ553" s="193"/>
      <c r="BA553" s="193"/>
      <c r="BB553" s="193"/>
      <c r="BC553" s="193"/>
    </row>
    <row r="554" spans="3:55" ht="12.75">
      <c r="C554" s="55"/>
      <c r="D554" s="193"/>
      <c r="E554" s="193"/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  <c r="AR554" s="193"/>
      <c r="AS554" s="193"/>
      <c r="AT554" s="193"/>
      <c r="AU554" s="193"/>
      <c r="AV554" s="193"/>
      <c r="AW554" s="193"/>
      <c r="AX554" s="193"/>
      <c r="AY554" s="193"/>
      <c r="AZ554" s="193"/>
      <c r="BA554" s="193"/>
      <c r="BB554" s="193"/>
      <c r="BC554" s="193"/>
    </row>
    <row r="555" spans="3:55" ht="12.75">
      <c r="C555" s="55"/>
      <c r="D555" s="193"/>
      <c r="E555" s="193"/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  <c r="AR555" s="193"/>
      <c r="AS555" s="193"/>
      <c r="AT555" s="193"/>
      <c r="AU555" s="193"/>
      <c r="AV555" s="193"/>
      <c r="AW555" s="193"/>
      <c r="AX555" s="193"/>
      <c r="AY555" s="193"/>
      <c r="AZ555" s="193"/>
      <c r="BA555" s="193"/>
      <c r="BB555" s="193"/>
      <c r="BC555" s="193"/>
    </row>
    <row r="556" spans="3:55" ht="12.75">
      <c r="C556" s="55"/>
      <c r="D556" s="193"/>
      <c r="E556" s="193"/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  <c r="AR556" s="193"/>
      <c r="AS556" s="193"/>
      <c r="AT556" s="193"/>
      <c r="AU556" s="193"/>
      <c r="AV556" s="193"/>
      <c r="AW556" s="193"/>
      <c r="AX556" s="193"/>
      <c r="AY556" s="193"/>
      <c r="AZ556" s="193"/>
      <c r="BA556" s="193"/>
      <c r="BB556" s="193"/>
      <c r="BC556" s="193"/>
    </row>
    <row r="557" spans="3:55" ht="12.75">
      <c r="C557" s="55"/>
      <c r="D557" s="193"/>
      <c r="E557" s="193"/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  <c r="AR557" s="193"/>
      <c r="AS557" s="193"/>
      <c r="AT557" s="193"/>
      <c r="AU557" s="193"/>
      <c r="AV557" s="193"/>
      <c r="AW557" s="193"/>
      <c r="AX557" s="193"/>
      <c r="AY557" s="193"/>
      <c r="AZ557" s="193"/>
      <c r="BA557" s="193"/>
      <c r="BB557" s="193"/>
      <c r="BC557" s="193"/>
    </row>
    <row r="558" spans="3:55" ht="12.75">
      <c r="C558" s="55"/>
      <c r="D558" s="193"/>
      <c r="E558" s="193"/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  <c r="AR558" s="193"/>
      <c r="AS558" s="193"/>
      <c r="AT558" s="193"/>
      <c r="AU558" s="193"/>
      <c r="AV558" s="193"/>
      <c r="AW558" s="193"/>
      <c r="AX558" s="193"/>
      <c r="AY558" s="193"/>
      <c r="AZ558" s="193"/>
      <c r="BA558" s="193"/>
      <c r="BB558" s="193"/>
      <c r="BC558" s="193"/>
    </row>
    <row r="559" spans="3:55" ht="12.75">
      <c r="C559" s="55"/>
      <c r="D559" s="193"/>
      <c r="E559" s="193"/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  <c r="AR559" s="193"/>
      <c r="AS559" s="193"/>
      <c r="AT559" s="193"/>
      <c r="AU559" s="193"/>
      <c r="AV559" s="193"/>
      <c r="AW559" s="193"/>
      <c r="AX559" s="193"/>
      <c r="AY559" s="193"/>
      <c r="AZ559" s="193"/>
      <c r="BA559" s="193"/>
      <c r="BB559" s="193"/>
      <c r="BC559" s="193"/>
    </row>
    <row r="560" spans="3:55" ht="12.75">
      <c r="C560" s="55"/>
      <c r="D560" s="193"/>
      <c r="E560" s="193"/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  <c r="AR560" s="193"/>
      <c r="AS560" s="193"/>
      <c r="AT560" s="193"/>
      <c r="AU560" s="193"/>
      <c r="AV560" s="193"/>
      <c r="AW560" s="193"/>
      <c r="AX560" s="193"/>
      <c r="AY560" s="193"/>
      <c r="AZ560" s="193"/>
      <c r="BA560" s="193"/>
      <c r="BB560" s="193"/>
      <c r="BC560" s="193"/>
    </row>
    <row r="561" spans="3:55" ht="12.75">
      <c r="C561" s="55"/>
      <c r="D561" s="193"/>
      <c r="E561" s="193"/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  <c r="AR561" s="193"/>
      <c r="AS561" s="193"/>
      <c r="AT561" s="193"/>
      <c r="AU561" s="193"/>
      <c r="AV561" s="193"/>
      <c r="AW561" s="193"/>
      <c r="AX561" s="193"/>
      <c r="AY561" s="193"/>
      <c r="AZ561" s="193"/>
      <c r="BA561" s="193"/>
      <c r="BB561" s="193"/>
      <c r="BC561" s="193"/>
    </row>
    <row r="562" spans="3:55" ht="12.75">
      <c r="C562" s="55"/>
      <c r="D562" s="193"/>
      <c r="E562" s="193"/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  <c r="AR562" s="193"/>
      <c r="AS562" s="193"/>
      <c r="AT562" s="193"/>
      <c r="AU562" s="193"/>
      <c r="AV562" s="193"/>
      <c r="AW562" s="193"/>
      <c r="AX562" s="193"/>
      <c r="AY562" s="193"/>
      <c r="AZ562" s="193"/>
      <c r="BA562" s="193"/>
      <c r="BB562" s="193"/>
      <c r="BC562" s="193"/>
    </row>
    <row r="563" spans="3:55" ht="12.75">
      <c r="C563" s="55"/>
      <c r="D563" s="193"/>
      <c r="E563" s="193"/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  <c r="AR563" s="193"/>
      <c r="AS563" s="193"/>
      <c r="AT563" s="193"/>
      <c r="AU563" s="193"/>
      <c r="AV563" s="193"/>
      <c r="AW563" s="193"/>
      <c r="AX563" s="193"/>
      <c r="AY563" s="193"/>
      <c r="AZ563" s="193"/>
      <c r="BA563" s="193"/>
      <c r="BB563" s="193"/>
      <c r="BC563" s="193"/>
    </row>
    <row r="564" spans="3:55" ht="12.75">
      <c r="C564" s="55"/>
      <c r="D564" s="193"/>
      <c r="E564" s="193"/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  <c r="AR564" s="193"/>
      <c r="AS564" s="193"/>
      <c r="AT564" s="193"/>
      <c r="AU564" s="193"/>
      <c r="AV564" s="193"/>
      <c r="AW564" s="193"/>
      <c r="AX564" s="193"/>
      <c r="AY564" s="193"/>
      <c r="AZ564" s="193"/>
      <c r="BA564" s="193"/>
      <c r="BB564" s="193"/>
      <c r="BC564" s="193"/>
    </row>
    <row r="565" spans="3:55" ht="12.75">
      <c r="C565" s="55"/>
      <c r="D565" s="193"/>
      <c r="E565" s="193"/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  <c r="AR565" s="193"/>
      <c r="AS565" s="193"/>
      <c r="AT565" s="193"/>
      <c r="AU565" s="193"/>
      <c r="AV565" s="193"/>
      <c r="AW565" s="193"/>
      <c r="AX565" s="193"/>
      <c r="AY565" s="193"/>
      <c r="AZ565" s="193"/>
      <c r="BA565" s="193"/>
      <c r="BB565" s="193"/>
      <c r="BC565" s="193"/>
    </row>
    <row r="566" spans="3:55" ht="12.75">
      <c r="C566" s="55"/>
      <c r="D566" s="193"/>
      <c r="E566" s="193"/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  <c r="AR566" s="193"/>
      <c r="AS566" s="193"/>
      <c r="AT566" s="193"/>
      <c r="AU566" s="193"/>
      <c r="AV566" s="193"/>
      <c r="AW566" s="193"/>
      <c r="AX566" s="193"/>
      <c r="AY566" s="193"/>
      <c r="AZ566" s="193"/>
      <c r="BA566" s="193"/>
      <c r="BB566" s="193"/>
      <c r="BC566" s="193"/>
    </row>
    <row r="567" spans="3:55" ht="12.75">
      <c r="C567" s="55"/>
      <c r="D567" s="193"/>
      <c r="E567" s="193"/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  <c r="AR567" s="193"/>
      <c r="AS567" s="193"/>
      <c r="AT567" s="193"/>
      <c r="AU567" s="193"/>
      <c r="AV567" s="193"/>
      <c r="AW567" s="193"/>
      <c r="AX567" s="193"/>
      <c r="AY567" s="193"/>
      <c r="AZ567" s="193"/>
      <c r="BA567" s="193"/>
      <c r="BB567" s="193"/>
      <c r="BC567" s="193"/>
    </row>
    <row r="568" spans="3:55" ht="12.75">
      <c r="C568" s="55"/>
      <c r="D568" s="193"/>
      <c r="E568" s="193"/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  <c r="AR568" s="193"/>
      <c r="AS568" s="193"/>
      <c r="AT568" s="193"/>
      <c r="AU568" s="193"/>
      <c r="AV568" s="193"/>
      <c r="AW568" s="193"/>
      <c r="AX568" s="193"/>
      <c r="AY568" s="193"/>
      <c r="AZ568" s="193"/>
      <c r="BA568" s="193"/>
      <c r="BB568" s="193"/>
      <c r="BC568" s="193"/>
    </row>
    <row r="569" spans="3:55" ht="12.75">
      <c r="C569" s="55"/>
      <c r="D569" s="193"/>
      <c r="E569" s="193"/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  <c r="AR569" s="193"/>
      <c r="AS569" s="193"/>
      <c r="AT569" s="193"/>
      <c r="AU569" s="193"/>
      <c r="AV569" s="193"/>
      <c r="AW569" s="193"/>
      <c r="AX569" s="193"/>
      <c r="AY569" s="193"/>
      <c r="AZ569" s="193"/>
      <c r="BA569" s="193"/>
      <c r="BB569" s="193"/>
      <c r="BC569" s="193"/>
    </row>
    <row r="570" spans="3:55" ht="12.75">
      <c r="C570" s="55"/>
      <c r="D570" s="193"/>
      <c r="E570" s="193"/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  <c r="AR570" s="193"/>
      <c r="AS570" s="193"/>
      <c r="AT570" s="193"/>
      <c r="AU570" s="193"/>
      <c r="AV570" s="193"/>
      <c r="AW570" s="193"/>
      <c r="AX570" s="193"/>
      <c r="AY570" s="193"/>
      <c r="AZ570" s="193"/>
      <c r="BA570" s="193"/>
      <c r="BB570" s="193"/>
      <c r="BC570" s="193"/>
    </row>
    <row r="571" spans="3:55" ht="12.75">
      <c r="C571" s="55"/>
      <c r="D571" s="193"/>
      <c r="E571" s="193"/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  <c r="AR571" s="193"/>
      <c r="AS571" s="193"/>
      <c r="AT571" s="193"/>
      <c r="AU571" s="193"/>
      <c r="AV571" s="193"/>
      <c r="AW571" s="193"/>
      <c r="AX571" s="193"/>
      <c r="AY571" s="193"/>
      <c r="AZ571" s="193"/>
      <c r="BA571" s="193"/>
      <c r="BB571" s="193"/>
      <c r="BC571" s="193"/>
    </row>
    <row r="572" spans="3:55" ht="12.75">
      <c r="C572" s="55"/>
      <c r="D572" s="193"/>
      <c r="E572" s="193"/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  <c r="AR572" s="193"/>
      <c r="AS572" s="193"/>
      <c r="AT572" s="193"/>
      <c r="AU572" s="193"/>
      <c r="AV572" s="193"/>
      <c r="AW572" s="193"/>
      <c r="AX572" s="193"/>
      <c r="AY572" s="193"/>
      <c r="AZ572" s="193"/>
      <c r="BA572" s="193"/>
      <c r="BB572" s="193"/>
      <c r="BC572" s="193"/>
    </row>
    <row r="573" spans="3:55" ht="12.75">
      <c r="C573" s="55"/>
      <c r="D573" s="193"/>
      <c r="E573" s="193"/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  <c r="AR573" s="193"/>
      <c r="AS573" s="193"/>
      <c r="AT573" s="193"/>
      <c r="AU573" s="193"/>
      <c r="AV573" s="193"/>
      <c r="AW573" s="193"/>
      <c r="AX573" s="193"/>
      <c r="AY573" s="193"/>
      <c r="AZ573" s="193"/>
      <c r="BA573" s="193"/>
      <c r="BB573" s="193"/>
      <c r="BC573" s="193"/>
    </row>
    <row r="574" spans="3:55" ht="12.75">
      <c r="C574" s="55"/>
      <c r="D574" s="193"/>
      <c r="E574" s="193"/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  <c r="AR574" s="193"/>
      <c r="AS574" s="193"/>
      <c r="AT574" s="193"/>
      <c r="AU574" s="193"/>
      <c r="AV574" s="193"/>
      <c r="AW574" s="193"/>
      <c r="AX574" s="193"/>
      <c r="AY574" s="193"/>
      <c r="AZ574" s="193"/>
      <c r="BA574" s="193"/>
      <c r="BB574" s="193"/>
      <c r="BC574" s="193"/>
    </row>
    <row r="575" spans="3:55" ht="12.75">
      <c r="C575" s="55"/>
      <c r="D575" s="193"/>
      <c r="E575" s="193"/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  <c r="AR575" s="193"/>
      <c r="AS575" s="193"/>
      <c r="AT575" s="193"/>
      <c r="AU575" s="193"/>
      <c r="AV575" s="193"/>
      <c r="AW575" s="193"/>
      <c r="AX575" s="193"/>
      <c r="AY575" s="193"/>
      <c r="AZ575" s="193"/>
      <c r="BA575" s="193"/>
      <c r="BB575" s="193"/>
      <c r="BC575" s="193"/>
    </row>
    <row r="576" spans="3:55" ht="12.75">
      <c r="C576" s="55"/>
      <c r="D576" s="193"/>
      <c r="E576" s="193"/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  <c r="AR576" s="193"/>
      <c r="AS576" s="193"/>
      <c r="AT576" s="193"/>
      <c r="AU576" s="193"/>
      <c r="AV576" s="193"/>
      <c r="AW576" s="193"/>
      <c r="AX576" s="193"/>
      <c r="AY576" s="193"/>
      <c r="AZ576" s="193"/>
      <c r="BA576" s="193"/>
      <c r="BB576" s="193"/>
      <c r="BC576" s="193"/>
    </row>
    <row r="577" spans="3:55" ht="12.75">
      <c r="C577" s="55"/>
      <c r="D577" s="193"/>
      <c r="E577" s="193"/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  <c r="AR577" s="193"/>
      <c r="AS577" s="193"/>
      <c r="AT577" s="193"/>
      <c r="AU577" s="193"/>
      <c r="AV577" s="193"/>
      <c r="AW577" s="193"/>
      <c r="AX577" s="193"/>
      <c r="AY577" s="193"/>
      <c r="AZ577" s="193"/>
      <c r="BA577" s="193"/>
      <c r="BB577" s="193"/>
      <c r="BC577" s="193"/>
    </row>
    <row r="578" spans="3:55" ht="12.75">
      <c r="C578" s="55"/>
      <c r="D578" s="193"/>
      <c r="E578" s="193"/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  <c r="AR578" s="193"/>
      <c r="AS578" s="193"/>
      <c r="AT578" s="193"/>
      <c r="AU578" s="193"/>
      <c r="AV578" s="193"/>
      <c r="AW578" s="193"/>
      <c r="AX578" s="193"/>
      <c r="AY578" s="193"/>
      <c r="AZ578" s="193"/>
      <c r="BA578" s="193"/>
      <c r="BB578" s="193"/>
      <c r="BC578" s="193"/>
    </row>
    <row r="579" spans="3:55" ht="12.75">
      <c r="C579" s="55"/>
      <c r="D579" s="193"/>
      <c r="E579" s="193"/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  <c r="AR579" s="193"/>
      <c r="AS579" s="193"/>
      <c r="AT579" s="193"/>
      <c r="AU579" s="193"/>
      <c r="AV579" s="193"/>
      <c r="AW579" s="193"/>
      <c r="AX579" s="193"/>
      <c r="AY579" s="193"/>
      <c r="AZ579" s="193"/>
      <c r="BA579" s="193"/>
      <c r="BB579" s="193"/>
      <c r="BC579" s="193"/>
    </row>
    <row r="580" spans="3:55" ht="12.75">
      <c r="C580" s="55"/>
      <c r="D580" s="193"/>
      <c r="E580" s="193"/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  <c r="AR580" s="193"/>
      <c r="AS580" s="193"/>
      <c r="AT580" s="193"/>
      <c r="AU580" s="193"/>
      <c r="AV580" s="193"/>
      <c r="AW580" s="193"/>
      <c r="AX580" s="193"/>
      <c r="AY580" s="193"/>
      <c r="AZ580" s="193"/>
      <c r="BA580" s="193"/>
      <c r="BB580" s="193"/>
      <c r="BC580" s="193"/>
    </row>
    <row r="581" spans="3:55" ht="12.75">
      <c r="C581" s="55"/>
      <c r="D581" s="193"/>
      <c r="E581" s="193"/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  <c r="AR581" s="193"/>
      <c r="AS581" s="193"/>
      <c r="AT581" s="193"/>
      <c r="AU581" s="193"/>
      <c r="AV581" s="193"/>
      <c r="AW581" s="193"/>
      <c r="AX581" s="193"/>
      <c r="AY581" s="193"/>
      <c r="AZ581" s="193"/>
      <c r="BA581" s="193"/>
      <c r="BB581" s="193"/>
      <c r="BC581" s="193"/>
    </row>
    <row r="582" spans="3:55" ht="12.75">
      <c r="C582" s="55"/>
      <c r="D582" s="193"/>
      <c r="E582" s="193"/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  <c r="AR582" s="193"/>
      <c r="AS582" s="193"/>
      <c r="AT582" s="193"/>
      <c r="AU582" s="193"/>
      <c r="AV582" s="193"/>
      <c r="AW582" s="193"/>
      <c r="AX582" s="193"/>
      <c r="AY582" s="193"/>
      <c r="AZ582" s="193"/>
      <c r="BA582" s="193"/>
      <c r="BB582" s="193"/>
      <c r="BC582" s="193"/>
    </row>
  </sheetData>
  <mergeCells count="49">
    <mergeCell ref="AF4:AF8"/>
    <mergeCell ref="W5:W16"/>
    <mergeCell ref="AF3:AL3"/>
    <mergeCell ref="U3:V3"/>
    <mergeCell ref="AG4:AG8"/>
    <mergeCell ref="AH4:AH8"/>
    <mergeCell ref="AI4:AI8"/>
    <mergeCell ref="AJ4:AJ8"/>
    <mergeCell ref="W3:AE3"/>
    <mergeCell ref="AK4:AK8"/>
    <mergeCell ref="AL4:AL8"/>
    <mergeCell ref="Z4:Z16"/>
    <mergeCell ref="V4:V8"/>
    <mergeCell ref="R4:R16"/>
    <mergeCell ref="AC4:AC8"/>
    <mergeCell ref="S4:T4"/>
    <mergeCell ref="T5:T16"/>
    <mergeCell ref="X5:X16"/>
    <mergeCell ref="U4:U8"/>
    <mergeCell ref="Y4:Y16"/>
    <mergeCell ref="W4:X4"/>
    <mergeCell ref="A1:AE1"/>
    <mergeCell ref="AD4:AD16"/>
    <mergeCell ref="D3:D16"/>
    <mergeCell ref="E3:E16"/>
    <mergeCell ref="S5:S16"/>
    <mergeCell ref="F3:G3"/>
    <mergeCell ref="F4:F16"/>
    <mergeCell ref="I5:I8"/>
    <mergeCell ref="AE4:AE16"/>
    <mergeCell ref="I4:O4"/>
    <mergeCell ref="G4:G16"/>
    <mergeCell ref="J5:J8"/>
    <mergeCell ref="H3:Q3"/>
    <mergeCell ref="L5:L8"/>
    <mergeCell ref="H4:H8"/>
    <mergeCell ref="P4:Q4"/>
    <mergeCell ref="P5:P16"/>
    <mergeCell ref="Q5:Q16"/>
    <mergeCell ref="R3:T3"/>
    <mergeCell ref="AA4:AA16"/>
    <mergeCell ref="AB4:AB16"/>
    <mergeCell ref="A3:A16"/>
    <mergeCell ref="C3:C16"/>
    <mergeCell ref="B3:B8"/>
    <mergeCell ref="O5:O8"/>
    <mergeCell ref="N5:N8"/>
    <mergeCell ref="M5:M8"/>
    <mergeCell ref="K5:K8"/>
  </mergeCells>
  <printOptions/>
  <pageMargins left="0.7905559086622044" right="0" top="0.3952779543311022" bottom="0.3952779543311022" header="0" footer="0"/>
  <pageSetup firstPageNumber="2" useFirstPageNumber="1" horizontalDpi="600" verticalDpi="600" orientation="landscape" pageOrder="overThenDown" paperSize="9" scale="55" r:id="rId1"/>
  <headerFooter alignWithMargins="0">
    <oddHeader>&amp;RПродовження розділу 1</oddHeader>
    <oddFooter>&amp;CМісцеві та апеляційні загальні суди&amp;Rстор. ___</oddFooter>
  </headerFooter>
  <rowBreaks count="4" manualBreakCount="4">
    <brk id="42" max="30" man="1"/>
    <brk id="63" max="30" man="1"/>
    <brk id="84" max="30" man="1"/>
    <brk id="103" max="29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30"/>
  <sheetViews>
    <sheetView zoomScale="75" zoomScaleNormal="75" workbookViewId="0" topLeftCell="A1">
      <pane xSplit="5" ySplit="7" topLeftCell="F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A1" sqref="A1"/>
    </sheetView>
  </sheetViews>
  <sheetFormatPr defaultColWidth="9.375" defaultRowHeight="12.75"/>
  <cols>
    <col min="1" max="1" width="4.00390625" style="57" customWidth="1"/>
    <col min="2" max="2" width="7.625" style="57" customWidth="1"/>
    <col min="3" max="3" width="64.375" style="57" customWidth="1"/>
    <col min="4" max="4" width="9.375" style="151" customWidth="1"/>
    <col min="5" max="5" width="23.75390625" style="57" customWidth="1"/>
    <col min="6" max="6" width="20.25390625" style="57" customWidth="1"/>
    <col min="7" max="8" width="9.125" style="57" customWidth="1"/>
    <col min="9" max="9" width="16.75390625" style="57" customWidth="1"/>
    <col min="10" max="10" width="6.00390625" style="57" customWidth="1"/>
    <col min="11" max="11" width="8.75390625" style="57" customWidth="1"/>
    <col min="12" max="12" width="13.00390625" style="57" customWidth="1"/>
    <col min="13" max="13" width="9.75390625" style="57" customWidth="1"/>
    <col min="14" max="16384" width="9.375" style="57" customWidth="1"/>
  </cols>
  <sheetData>
    <row r="1" ht="4.5" customHeight="1"/>
    <row r="2" spans="1:13" ht="18.75">
      <c r="A2" s="174" t="s">
        <v>381</v>
      </c>
      <c r="B2" s="174"/>
      <c r="C2" s="38"/>
      <c r="D2" s="204"/>
      <c r="E2" s="119"/>
      <c r="F2" s="119"/>
      <c r="G2" s="119"/>
      <c r="H2" s="119"/>
      <c r="I2" s="151"/>
      <c r="J2" s="151"/>
      <c r="K2" s="151"/>
      <c r="L2" s="151"/>
      <c r="M2" s="151"/>
    </row>
    <row r="3" spans="1:13" ht="5.25" customHeight="1" hidden="1">
      <c r="A3" s="130"/>
      <c r="B3" s="130"/>
      <c r="C3" s="204"/>
      <c r="D3" s="204"/>
      <c r="E3" s="119"/>
      <c r="F3" s="119"/>
      <c r="G3" s="119"/>
      <c r="H3" s="119"/>
      <c r="I3" s="151"/>
      <c r="J3" s="151"/>
      <c r="K3" s="151"/>
      <c r="L3" s="151"/>
      <c r="M3" s="151"/>
    </row>
    <row r="4" spans="1:6" ht="39" customHeight="1">
      <c r="A4" s="99" t="s">
        <v>371</v>
      </c>
      <c r="B4" s="224" t="s">
        <v>290</v>
      </c>
      <c r="C4" s="224"/>
      <c r="D4" s="132" t="s">
        <v>414</v>
      </c>
      <c r="E4" s="117"/>
      <c r="F4" s="22"/>
    </row>
    <row r="5" spans="1:19" ht="24" customHeight="1">
      <c r="A5" s="64">
        <v>1</v>
      </c>
      <c r="B5" s="225" t="s">
        <v>297</v>
      </c>
      <c r="C5" s="226"/>
      <c r="D5" s="214">
        <v>1393</v>
      </c>
      <c r="E5" s="126"/>
      <c r="F5" s="126"/>
      <c r="P5" s="37"/>
      <c r="Q5" s="37"/>
      <c r="R5" s="37"/>
      <c r="S5" s="152"/>
    </row>
    <row r="6" spans="1:19" ht="27" customHeight="1">
      <c r="A6" s="64">
        <v>2</v>
      </c>
      <c r="B6" s="216" t="s">
        <v>313</v>
      </c>
      <c r="C6" s="217"/>
      <c r="D6" s="214">
        <v>8583</v>
      </c>
      <c r="E6" s="126"/>
      <c r="F6" s="126"/>
      <c r="P6" s="90"/>
      <c r="Q6" s="90"/>
      <c r="R6" s="90"/>
      <c r="S6" s="152"/>
    </row>
    <row r="7" spans="1:19" ht="18" customHeight="1">
      <c r="A7" s="64">
        <v>3</v>
      </c>
      <c r="B7" s="225" t="s">
        <v>239</v>
      </c>
      <c r="C7" s="218"/>
      <c r="D7" s="214">
        <v>6068</v>
      </c>
      <c r="E7" s="126"/>
      <c r="F7" s="126"/>
      <c r="P7" s="90"/>
      <c r="Q7" s="90"/>
      <c r="R7" s="90"/>
      <c r="S7" s="152"/>
    </row>
    <row r="8" spans="1:19" ht="27.75" customHeight="1">
      <c r="A8" s="64">
        <v>4</v>
      </c>
      <c r="B8" s="221" t="s">
        <v>259</v>
      </c>
      <c r="C8" s="222"/>
      <c r="D8" s="214">
        <v>3800</v>
      </c>
      <c r="E8" s="126"/>
      <c r="F8" s="126"/>
      <c r="P8" s="90"/>
      <c r="Q8" s="90"/>
      <c r="R8" s="90"/>
      <c r="S8" s="152"/>
    </row>
    <row r="9" spans="1:19" ht="24" customHeight="1">
      <c r="A9" s="64">
        <v>5</v>
      </c>
      <c r="B9" s="221" t="s">
        <v>68</v>
      </c>
      <c r="C9" s="222"/>
      <c r="D9" s="214">
        <v>37</v>
      </c>
      <c r="E9" s="126"/>
      <c r="F9" s="126"/>
      <c r="P9" s="90"/>
      <c r="Q9" s="90"/>
      <c r="R9" s="90"/>
      <c r="S9" s="152"/>
    </row>
    <row r="10" spans="1:19" ht="18" customHeight="1">
      <c r="A10" s="64">
        <v>6</v>
      </c>
      <c r="B10" s="219" t="s">
        <v>431</v>
      </c>
      <c r="C10" s="220"/>
      <c r="D10" s="214">
        <v>7733</v>
      </c>
      <c r="E10" s="126"/>
      <c r="F10" s="126"/>
      <c r="P10" s="90"/>
      <c r="Q10" s="90"/>
      <c r="R10" s="90"/>
      <c r="S10" s="152"/>
    </row>
    <row r="11" spans="1:19" ht="18" customHeight="1">
      <c r="A11" s="64">
        <v>7</v>
      </c>
      <c r="B11" s="225" t="s">
        <v>21</v>
      </c>
      <c r="C11" s="225"/>
      <c r="D11" s="214">
        <v>90</v>
      </c>
      <c r="E11" s="126"/>
      <c r="F11" s="126"/>
      <c r="P11" s="90"/>
      <c r="Q11" s="90"/>
      <c r="R11" s="90"/>
      <c r="S11" s="152"/>
    </row>
    <row r="12" spans="1:19" ht="18" customHeight="1">
      <c r="A12" s="64">
        <v>8</v>
      </c>
      <c r="B12" s="225" t="s">
        <v>222</v>
      </c>
      <c r="C12" s="226"/>
      <c r="D12" s="214">
        <v>150</v>
      </c>
      <c r="E12" s="126"/>
      <c r="F12" s="126"/>
      <c r="P12" s="90"/>
      <c r="Q12" s="90"/>
      <c r="R12" s="90"/>
      <c r="S12" s="152"/>
    </row>
    <row r="13" spans="1:19" ht="14.25" customHeight="1">
      <c r="A13" s="64">
        <v>9</v>
      </c>
      <c r="B13" s="265" t="s">
        <v>241</v>
      </c>
      <c r="C13" s="266"/>
      <c r="D13" s="214">
        <v>5830480</v>
      </c>
      <c r="E13" s="126"/>
      <c r="F13" s="126"/>
      <c r="P13" s="90"/>
      <c r="Q13" s="90"/>
      <c r="R13" s="90"/>
      <c r="S13" s="152"/>
    </row>
    <row r="14" spans="1:19" ht="18" customHeight="1">
      <c r="A14" s="64">
        <v>10</v>
      </c>
      <c r="B14" s="225" t="s">
        <v>212</v>
      </c>
      <c r="C14" s="226"/>
      <c r="D14" s="214">
        <v>144478</v>
      </c>
      <c r="E14" s="126"/>
      <c r="F14" s="126"/>
      <c r="P14" s="90"/>
      <c r="Q14" s="90"/>
      <c r="R14" s="90"/>
      <c r="S14" s="152"/>
    </row>
    <row r="15" spans="1:19" ht="18" customHeight="1">
      <c r="A15" s="64">
        <v>11</v>
      </c>
      <c r="B15" s="225" t="s">
        <v>71</v>
      </c>
      <c r="C15" s="226"/>
      <c r="D15" s="214">
        <v>600</v>
      </c>
      <c r="E15" s="126"/>
      <c r="F15" s="126"/>
      <c r="P15" s="90"/>
      <c r="Q15" s="90"/>
      <c r="R15" s="90"/>
      <c r="S15" s="152"/>
    </row>
    <row r="16" spans="1:19" ht="18" customHeight="1">
      <c r="A16" s="64">
        <v>12</v>
      </c>
      <c r="B16" s="225" t="s">
        <v>376</v>
      </c>
      <c r="C16" s="264"/>
      <c r="D16" s="214">
        <v>93803</v>
      </c>
      <c r="E16" s="126"/>
      <c r="F16" s="126"/>
      <c r="P16" s="152"/>
      <c r="Q16" s="152"/>
      <c r="R16" s="152"/>
      <c r="S16" s="152"/>
    </row>
    <row r="17" spans="1:19" ht="18" customHeight="1">
      <c r="A17" s="64">
        <v>13</v>
      </c>
      <c r="B17" s="225" t="s">
        <v>470</v>
      </c>
      <c r="C17" s="264"/>
      <c r="D17" s="214">
        <v>5961</v>
      </c>
      <c r="E17" s="126"/>
      <c r="F17" s="126"/>
      <c r="P17" s="152"/>
      <c r="Q17" s="152"/>
      <c r="R17" s="152"/>
      <c r="S17" s="152"/>
    </row>
    <row r="18" spans="1:6" ht="18" customHeight="1">
      <c r="A18" s="64">
        <v>14</v>
      </c>
      <c r="B18" s="218" t="s">
        <v>341</v>
      </c>
      <c r="C18" s="264"/>
      <c r="D18" s="214">
        <v>1700</v>
      </c>
      <c r="E18" s="126"/>
      <c r="F18" s="126"/>
    </row>
    <row r="19" spans="1:17" ht="18" customHeight="1">
      <c r="A19" s="64">
        <v>15</v>
      </c>
      <c r="B19" s="218" t="s">
        <v>390</v>
      </c>
      <c r="C19" s="264"/>
      <c r="D19" s="214">
        <v>1986</v>
      </c>
      <c r="E19" s="126"/>
      <c r="F19" s="126"/>
      <c r="G19" s="126"/>
      <c r="P19" s="32"/>
      <c r="Q19" s="32"/>
    </row>
    <row r="20" spans="1:17" ht="18" customHeight="1">
      <c r="A20" s="64">
        <v>16</v>
      </c>
      <c r="B20" s="225" t="s">
        <v>280</v>
      </c>
      <c r="C20" s="218"/>
      <c r="D20" s="214">
        <v>4202</v>
      </c>
      <c r="E20" s="126"/>
      <c r="F20" s="126"/>
      <c r="P20" s="32"/>
      <c r="Q20" s="32"/>
    </row>
    <row r="21" spans="1:17" ht="24.75" customHeight="1">
      <c r="A21" s="64">
        <v>17</v>
      </c>
      <c r="B21" s="219" t="s">
        <v>184</v>
      </c>
      <c r="C21" s="220"/>
      <c r="D21" s="214">
        <v>1202</v>
      </c>
      <c r="E21" s="126"/>
      <c r="F21" s="126"/>
      <c r="P21" s="32"/>
      <c r="Q21" s="32"/>
    </row>
    <row r="22" spans="1:16" ht="24.75" customHeight="1">
      <c r="A22" s="64">
        <v>18</v>
      </c>
      <c r="B22" s="225" t="s">
        <v>50</v>
      </c>
      <c r="C22" s="218"/>
      <c r="D22" s="214">
        <v>5381</v>
      </c>
      <c r="E22" s="126"/>
      <c r="F22" s="126"/>
      <c r="P22" s="32"/>
    </row>
    <row r="23" spans="1:16" ht="18" customHeight="1">
      <c r="A23" s="64">
        <v>19</v>
      </c>
      <c r="B23" s="225" t="s">
        <v>507</v>
      </c>
      <c r="C23" s="218"/>
      <c r="D23" s="214">
        <v>35714166.48</v>
      </c>
      <c r="E23" s="126"/>
      <c r="F23" s="126"/>
      <c r="P23" s="32"/>
    </row>
    <row r="24" spans="1:16" ht="21.75" customHeight="1">
      <c r="A24" s="64">
        <v>20</v>
      </c>
      <c r="B24" s="218" t="s">
        <v>346</v>
      </c>
      <c r="C24" s="218"/>
      <c r="D24" s="214">
        <v>1783300</v>
      </c>
      <c r="E24" s="126"/>
      <c r="F24" s="126"/>
      <c r="P24" s="32"/>
    </row>
    <row r="25" spans="1:16" ht="28.5" customHeight="1">
      <c r="A25" s="64">
        <v>21</v>
      </c>
      <c r="B25" s="225" t="s">
        <v>185</v>
      </c>
      <c r="C25" s="218"/>
      <c r="D25" s="214">
        <v>41</v>
      </c>
      <c r="E25" s="126"/>
      <c r="F25" s="126"/>
      <c r="P25" s="32"/>
    </row>
    <row r="26" spans="1:16" ht="23.25" customHeight="1">
      <c r="A26" s="64">
        <v>22</v>
      </c>
      <c r="B26" s="225" t="s">
        <v>389</v>
      </c>
      <c r="C26" s="218"/>
      <c r="D26" s="214">
        <v>452</v>
      </c>
      <c r="E26" s="126"/>
      <c r="F26" s="126"/>
      <c r="P26" s="32"/>
    </row>
    <row r="27" spans="1:16" ht="23.25" customHeight="1">
      <c r="A27" s="64">
        <v>23</v>
      </c>
      <c r="B27" s="221" t="s">
        <v>398</v>
      </c>
      <c r="C27" s="220"/>
      <c r="D27" s="214">
        <v>81</v>
      </c>
      <c r="E27" s="126"/>
      <c r="F27" s="126"/>
      <c r="P27" s="32"/>
    </row>
    <row r="28" spans="1:16" ht="25.5" customHeight="1">
      <c r="A28" s="64">
        <v>24</v>
      </c>
      <c r="B28" s="219" t="s">
        <v>283</v>
      </c>
      <c r="C28" s="220"/>
      <c r="D28" s="214">
        <v>128</v>
      </c>
      <c r="E28" s="126"/>
      <c r="F28" s="126"/>
      <c r="P28" s="32"/>
    </row>
    <row r="29" spans="1:16" ht="25.5" customHeight="1">
      <c r="A29" s="64">
        <v>25</v>
      </c>
      <c r="B29" s="219" t="s">
        <v>368</v>
      </c>
      <c r="C29" s="220"/>
      <c r="D29" s="214">
        <v>61159</v>
      </c>
      <c r="E29" s="126"/>
      <c r="F29" s="126"/>
      <c r="P29" s="32"/>
    </row>
    <row r="30" spans="1:16" ht="20.25" customHeight="1">
      <c r="A30" s="64">
        <v>26</v>
      </c>
      <c r="B30" s="221" t="s">
        <v>288</v>
      </c>
      <c r="C30" s="220"/>
      <c r="D30" s="214">
        <v>1485</v>
      </c>
      <c r="E30" s="126"/>
      <c r="F30" s="126"/>
      <c r="P30" s="32"/>
    </row>
    <row r="31" spans="1:16" ht="33.75" customHeight="1">
      <c r="A31" s="64">
        <v>27</v>
      </c>
      <c r="B31" s="219" t="s">
        <v>334</v>
      </c>
      <c r="C31" s="220"/>
      <c r="D31" s="214">
        <v>66679</v>
      </c>
      <c r="E31" s="126"/>
      <c r="F31" s="126"/>
      <c r="P31" s="32"/>
    </row>
    <row r="32" spans="1:16" ht="25.5" customHeight="1">
      <c r="A32" s="64">
        <v>28</v>
      </c>
      <c r="B32" s="221" t="s">
        <v>9</v>
      </c>
      <c r="C32" s="220"/>
      <c r="D32" s="214">
        <v>1856</v>
      </c>
      <c r="E32" s="126"/>
      <c r="F32" s="126"/>
      <c r="P32" s="32"/>
    </row>
    <row r="33" spans="1:16" ht="18.75" customHeight="1">
      <c r="A33" s="64">
        <v>29</v>
      </c>
      <c r="B33" s="219" t="s">
        <v>533</v>
      </c>
      <c r="C33" s="220"/>
      <c r="D33" s="214">
        <v>789</v>
      </c>
      <c r="E33" s="126"/>
      <c r="F33" s="126"/>
      <c r="P33" s="32"/>
    </row>
    <row r="34" spans="1:4" ht="27" customHeight="1">
      <c r="A34" s="64">
        <v>30</v>
      </c>
      <c r="B34" s="219" t="s">
        <v>147</v>
      </c>
      <c r="C34" s="220"/>
      <c r="D34" s="214">
        <v>829</v>
      </c>
    </row>
    <row r="35" spans="1:13" ht="15">
      <c r="A35" s="32"/>
      <c r="B35" s="32"/>
      <c r="C35" s="32"/>
      <c r="D35" s="141"/>
      <c r="E35" s="109"/>
      <c r="F35" s="109"/>
      <c r="G35" s="109"/>
      <c r="H35" s="37"/>
      <c r="I35" s="37"/>
      <c r="J35" s="37"/>
      <c r="K35" s="37"/>
      <c r="L35" s="37"/>
      <c r="M35" s="182"/>
    </row>
    <row r="36" spans="1:13" ht="12.75">
      <c r="A36" s="32"/>
      <c r="B36" s="32"/>
      <c r="C36" s="32"/>
      <c r="D36" s="122"/>
      <c r="E36" s="32"/>
      <c r="F36" s="24"/>
      <c r="G36" s="32"/>
      <c r="I36" s="90"/>
      <c r="J36" s="90"/>
      <c r="K36" s="90"/>
      <c r="M36" s="35"/>
    </row>
    <row r="37" spans="1:13" ht="12.75">
      <c r="A37" s="32"/>
      <c r="B37" s="32"/>
      <c r="C37" s="32"/>
      <c r="D37" s="122"/>
      <c r="E37" s="32"/>
      <c r="F37" s="211"/>
      <c r="G37" s="32"/>
      <c r="I37" s="90"/>
      <c r="J37" s="90"/>
      <c r="L37" s="90"/>
      <c r="M37" s="35"/>
    </row>
    <row r="38" spans="1:13" ht="12.75">
      <c r="A38" s="32"/>
      <c r="B38" s="32"/>
      <c r="C38" s="32"/>
      <c r="D38" s="122"/>
      <c r="E38" s="32"/>
      <c r="F38" s="32"/>
      <c r="G38" s="32"/>
      <c r="I38" s="90"/>
      <c r="J38" s="90"/>
      <c r="L38" s="90"/>
      <c r="M38" s="35"/>
    </row>
    <row r="39" spans="1:13" ht="12.75">
      <c r="A39" s="32"/>
      <c r="B39" s="32"/>
      <c r="C39" s="32"/>
      <c r="D39" s="122"/>
      <c r="F39" s="32"/>
      <c r="G39" s="32"/>
      <c r="I39" s="90"/>
      <c r="J39" s="90"/>
      <c r="K39" s="90"/>
      <c r="L39" s="90"/>
      <c r="M39" s="35"/>
    </row>
    <row r="40" spans="1:13" ht="12.75">
      <c r="A40" s="32"/>
      <c r="B40" s="32"/>
      <c r="C40" s="32"/>
      <c r="D40" s="122"/>
      <c r="I40" s="90"/>
      <c r="J40" s="90"/>
      <c r="L40" s="90"/>
      <c r="M40" s="35"/>
    </row>
    <row r="41" spans="1:13" ht="12.75">
      <c r="A41" s="32"/>
      <c r="B41" s="32"/>
      <c r="C41" s="32"/>
      <c r="D41" s="122"/>
      <c r="I41" s="90"/>
      <c r="J41" s="35"/>
      <c r="K41" s="35"/>
      <c r="L41" s="90"/>
      <c r="M41" s="35"/>
    </row>
    <row r="42" spans="1:13" ht="14.25">
      <c r="A42" s="32"/>
      <c r="B42" s="32"/>
      <c r="C42" s="32"/>
      <c r="D42" s="122"/>
      <c r="E42" s="90"/>
      <c r="F42" s="90"/>
      <c r="G42" s="109"/>
      <c r="H42" s="90"/>
      <c r="I42" s="90"/>
      <c r="J42" s="90"/>
      <c r="K42" s="90"/>
      <c r="M42" s="35"/>
    </row>
    <row r="43" spans="1:13" ht="14.25">
      <c r="A43" s="32"/>
      <c r="B43" s="32"/>
      <c r="C43" s="63"/>
      <c r="D43" s="122"/>
      <c r="E43" s="90"/>
      <c r="F43" s="90"/>
      <c r="G43" s="109"/>
      <c r="H43" s="90"/>
      <c r="I43" s="90"/>
      <c r="J43" s="90"/>
      <c r="K43" s="90"/>
      <c r="L43" s="90"/>
      <c r="M43" s="90"/>
    </row>
    <row r="44" spans="1:13" ht="14.25">
      <c r="A44" s="32"/>
      <c r="B44" s="32"/>
      <c r="C44" s="63"/>
      <c r="D44" s="122"/>
      <c r="E44" s="90"/>
      <c r="G44" s="90"/>
      <c r="I44" s="176"/>
      <c r="J44" s="152"/>
      <c r="K44" s="152"/>
      <c r="L44" s="152"/>
      <c r="M44" s="152"/>
    </row>
    <row r="45" spans="1:13" ht="14.25">
      <c r="A45" s="32"/>
      <c r="B45" s="32"/>
      <c r="C45" s="63"/>
      <c r="D45" s="122"/>
      <c r="I45" s="176"/>
      <c r="J45" s="152"/>
      <c r="K45" s="152"/>
      <c r="L45" s="152"/>
      <c r="M45" s="152"/>
    </row>
    <row r="46" spans="1:4" ht="12.75">
      <c r="A46" s="32"/>
      <c r="B46" s="32"/>
      <c r="C46" s="63"/>
      <c r="D46" s="122"/>
    </row>
    <row r="47" spans="1:4" ht="12.75">
      <c r="A47" s="32"/>
      <c r="B47" s="32"/>
      <c r="C47" s="212"/>
      <c r="D47" s="122"/>
    </row>
    <row r="48" spans="1:4" ht="12.75">
      <c r="A48" s="32"/>
      <c r="B48" s="32"/>
      <c r="C48" s="63"/>
      <c r="D48" s="122"/>
    </row>
    <row r="49" spans="1:4" ht="12.75">
      <c r="A49" s="32"/>
      <c r="B49" s="32"/>
      <c r="C49" s="63"/>
      <c r="D49" s="122"/>
    </row>
    <row r="50" spans="1:4" ht="12.75">
      <c r="A50" s="32"/>
      <c r="B50" s="32"/>
      <c r="C50" s="63"/>
      <c r="D50" s="122"/>
    </row>
    <row r="51" spans="1:4" ht="12.75">
      <c r="A51" s="32"/>
      <c r="B51" s="32"/>
      <c r="C51" s="63"/>
      <c r="D51" s="122"/>
    </row>
    <row r="52" spans="1:4" ht="12.75">
      <c r="A52" s="32"/>
      <c r="B52" s="32"/>
      <c r="C52" s="63"/>
      <c r="D52" s="122"/>
    </row>
    <row r="53" spans="1:4" ht="12.75">
      <c r="A53" s="32"/>
      <c r="B53" s="32"/>
      <c r="C53" s="63"/>
      <c r="D53" s="122"/>
    </row>
    <row r="54" spans="1:4" ht="12.75">
      <c r="A54" s="32"/>
      <c r="B54" s="32"/>
      <c r="C54" s="32"/>
      <c r="D54" s="122"/>
    </row>
    <row r="55" spans="1:4" ht="12.75">
      <c r="A55" s="32"/>
      <c r="B55" s="32"/>
      <c r="C55" s="32"/>
      <c r="D55" s="122"/>
    </row>
    <row r="56" spans="1:4" ht="12.75">
      <c r="A56" s="32"/>
      <c r="B56" s="32"/>
      <c r="C56" s="32"/>
      <c r="D56" s="122"/>
    </row>
    <row r="57" spans="1:4" ht="12.75">
      <c r="A57" s="32"/>
      <c r="B57" s="32"/>
      <c r="C57" s="32"/>
      <c r="D57" s="122"/>
    </row>
    <row r="58" spans="1:4" ht="12.75">
      <c r="A58" s="32"/>
      <c r="B58" s="32"/>
      <c r="C58" s="32"/>
      <c r="D58" s="122"/>
    </row>
    <row r="59" spans="1:4" ht="12.75">
      <c r="A59" s="32"/>
      <c r="B59" s="32"/>
      <c r="C59" s="32"/>
      <c r="D59" s="122"/>
    </row>
    <row r="60" spans="1:4" ht="12.75">
      <c r="A60" s="32"/>
      <c r="B60" s="32"/>
      <c r="C60" s="32"/>
      <c r="D60" s="122"/>
    </row>
    <row r="61" spans="1:4" ht="12.75">
      <c r="A61" s="32"/>
      <c r="B61" s="32"/>
      <c r="C61" s="32"/>
      <c r="D61" s="122"/>
    </row>
    <row r="62" spans="1:4" ht="12.75">
      <c r="A62" s="32"/>
      <c r="B62" s="32"/>
      <c r="C62" s="32"/>
      <c r="D62" s="122"/>
    </row>
    <row r="63" spans="1:4" ht="12.75">
      <c r="A63" s="32"/>
      <c r="B63" s="32"/>
      <c r="C63" s="32"/>
      <c r="D63" s="122"/>
    </row>
    <row r="64" spans="1:4" ht="12.75">
      <c r="A64" s="32"/>
      <c r="B64" s="32"/>
      <c r="C64" s="32"/>
      <c r="D64" s="122"/>
    </row>
    <row r="65" spans="1:4" ht="12.75">
      <c r="A65" s="32"/>
      <c r="B65" s="32"/>
      <c r="C65" s="32"/>
      <c r="D65" s="122"/>
    </row>
    <row r="66" spans="1:4" ht="12.75">
      <c r="A66" s="32"/>
      <c r="B66" s="32"/>
      <c r="C66" s="32"/>
      <c r="D66" s="122"/>
    </row>
    <row r="67" spans="1:4" ht="12.75">
      <c r="A67" s="32"/>
      <c r="B67" s="32"/>
      <c r="C67" s="32"/>
      <c r="D67" s="122"/>
    </row>
    <row r="68" spans="1:4" ht="12.75">
      <c r="A68" s="32"/>
      <c r="B68" s="32"/>
      <c r="C68" s="32"/>
      <c r="D68" s="122"/>
    </row>
    <row r="69" spans="1:4" ht="12.75">
      <c r="A69" s="32"/>
      <c r="B69" s="32"/>
      <c r="C69" s="32"/>
      <c r="D69" s="122"/>
    </row>
    <row r="70" spans="1:4" ht="12.75">
      <c r="A70" s="32"/>
      <c r="B70" s="32"/>
      <c r="C70" s="32"/>
      <c r="D70" s="122"/>
    </row>
    <row r="71" spans="1:4" ht="12.75">
      <c r="A71" s="32"/>
      <c r="B71" s="32"/>
      <c r="C71" s="32"/>
      <c r="D71" s="122"/>
    </row>
    <row r="72" spans="1:4" ht="12.75">
      <c r="A72" s="32"/>
      <c r="B72" s="32"/>
      <c r="C72" s="32"/>
      <c r="D72" s="122"/>
    </row>
    <row r="73" spans="1:4" ht="12.75">
      <c r="A73" s="32"/>
      <c r="B73" s="32"/>
      <c r="C73" s="32"/>
      <c r="D73" s="122"/>
    </row>
    <row r="74" spans="1:4" ht="12.75">
      <c r="A74" s="32"/>
      <c r="B74" s="32"/>
      <c r="C74" s="32"/>
      <c r="D74" s="122"/>
    </row>
    <row r="75" spans="1:4" ht="12.75">
      <c r="A75" s="32"/>
      <c r="B75" s="32"/>
      <c r="C75" s="32"/>
      <c r="D75" s="122"/>
    </row>
    <row r="76" spans="1:4" ht="12.75">
      <c r="A76" s="32"/>
      <c r="B76" s="32"/>
      <c r="C76" s="32"/>
      <c r="D76" s="122"/>
    </row>
    <row r="77" spans="1:4" ht="12.75">
      <c r="A77" s="32"/>
      <c r="B77" s="32"/>
      <c r="C77" s="32"/>
      <c r="D77" s="122"/>
    </row>
    <row r="78" spans="1:4" ht="12.75">
      <c r="A78" s="32"/>
      <c r="B78" s="32"/>
      <c r="C78" s="32"/>
      <c r="D78" s="122"/>
    </row>
    <row r="79" spans="1:4" ht="12.75">
      <c r="A79" s="32"/>
      <c r="B79" s="32"/>
      <c r="C79" s="32"/>
      <c r="D79" s="122"/>
    </row>
    <row r="80" spans="1:4" ht="12.75">
      <c r="A80" s="32"/>
      <c r="B80" s="32"/>
      <c r="C80" s="32"/>
      <c r="D80" s="122"/>
    </row>
    <row r="81" spans="1:4" ht="12.75">
      <c r="A81" s="32"/>
      <c r="B81" s="32"/>
      <c r="C81" s="32"/>
      <c r="D81" s="122"/>
    </row>
    <row r="82" spans="1:4" ht="12.75">
      <c r="A82" s="32"/>
      <c r="B82" s="32"/>
      <c r="C82" s="32"/>
      <c r="D82" s="122"/>
    </row>
    <row r="83" spans="1:4" ht="12.75">
      <c r="A83" s="32"/>
      <c r="B83" s="32"/>
      <c r="C83" s="32"/>
      <c r="D83" s="122"/>
    </row>
    <row r="84" spans="1:4" ht="12.75">
      <c r="A84" s="32"/>
      <c r="B84" s="32"/>
      <c r="C84" s="32"/>
      <c r="D84" s="122"/>
    </row>
    <row r="85" spans="1:4" ht="12.75">
      <c r="A85" s="32"/>
      <c r="B85" s="32"/>
      <c r="C85" s="32"/>
      <c r="D85" s="122"/>
    </row>
    <row r="86" spans="1:4" ht="12.75">
      <c r="A86" s="32"/>
      <c r="B86" s="32"/>
      <c r="C86" s="32"/>
      <c r="D86" s="122"/>
    </row>
    <row r="87" spans="1:4" ht="12.75">
      <c r="A87" s="32"/>
      <c r="B87" s="32"/>
      <c r="C87" s="32"/>
      <c r="D87" s="122"/>
    </row>
    <row r="88" spans="1:4" ht="12.75">
      <c r="A88" s="32"/>
      <c r="B88" s="32"/>
      <c r="C88" s="32"/>
      <c r="D88" s="122"/>
    </row>
    <row r="89" spans="1:4" ht="12.75">
      <c r="A89" s="32"/>
      <c r="B89" s="32"/>
      <c r="C89" s="32"/>
      <c r="D89" s="122"/>
    </row>
    <row r="90" spans="1:4" ht="12.75">
      <c r="A90" s="32"/>
      <c r="B90" s="32"/>
      <c r="C90" s="32"/>
      <c r="D90" s="122"/>
    </row>
    <row r="91" spans="1:4" ht="12.75">
      <c r="A91" s="32"/>
      <c r="B91" s="32"/>
      <c r="C91" s="32"/>
      <c r="D91" s="122"/>
    </row>
    <row r="92" spans="1:4" ht="12.75">
      <c r="A92" s="32"/>
      <c r="B92" s="32"/>
      <c r="C92" s="32"/>
      <c r="D92" s="122"/>
    </row>
    <row r="93" spans="1:4" ht="12.75">
      <c r="A93" s="32"/>
      <c r="B93" s="32"/>
      <c r="C93" s="32"/>
      <c r="D93" s="122"/>
    </row>
    <row r="94" spans="1:4" ht="12.75">
      <c r="A94" s="32"/>
      <c r="B94" s="32"/>
      <c r="C94" s="32"/>
      <c r="D94" s="122"/>
    </row>
    <row r="95" spans="1:4" ht="12.75">
      <c r="A95" s="32"/>
      <c r="B95" s="32"/>
      <c r="C95" s="32"/>
      <c r="D95" s="122"/>
    </row>
    <row r="96" spans="1:4" ht="12.75">
      <c r="A96" s="32"/>
      <c r="B96" s="32"/>
      <c r="C96" s="32"/>
      <c r="D96" s="122"/>
    </row>
    <row r="97" spans="1:4" ht="12.75">
      <c r="A97" s="32"/>
      <c r="B97" s="32"/>
      <c r="C97" s="32"/>
      <c r="D97" s="122"/>
    </row>
    <row r="98" spans="1:4" ht="12.75">
      <c r="A98" s="32"/>
      <c r="B98" s="32"/>
      <c r="C98" s="32"/>
      <c r="D98" s="122"/>
    </row>
    <row r="99" spans="1:4" ht="12.75">
      <c r="A99" s="32"/>
      <c r="B99" s="32"/>
      <c r="C99" s="32"/>
      <c r="D99" s="122"/>
    </row>
    <row r="100" spans="1:4" ht="12.75">
      <c r="A100" s="32"/>
      <c r="B100" s="32"/>
      <c r="C100" s="32"/>
      <c r="D100" s="122"/>
    </row>
    <row r="101" spans="1:4" ht="12.75">
      <c r="A101" s="32"/>
      <c r="B101" s="32"/>
      <c r="C101" s="32"/>
      <c r="D101" s="122"/>
    </row>
    <row r="102" spans="1:4" ht="12.75">
      <c r="A102" s="32"/>
      <c r="B102" s="32"/>
      <c r="C102" s="32"/>
      <c r="D102" s="122"/>
    </row>
    <row r="103" spans="1:4" ht="12.75">
      <c r="A103" s="32"/>
      <c r="B103" s="32"/>
      <c r="C103" s="32"/>
      <c r="D103" s="122"/>
    </row>
    <row r="104" spans="1:4" ht="12.75">
      <c r="A104" s="32"/>
      <c r="B104" s="32"/>
      <c r="C104" s="32"/>
      <c r="D104" s="122"/>
    </row>
    <row r="105" spans="1:4" ht="12.75">
      <c r="A105" s="32"/>
      <c r="B105" s="32"/>
      <c r="C105" s="32"/>
      <c r="D105" s="122"/>
    </row>
    <row r="106" spans="1:4" ht="12.75">
      <c r="A106" s="32"/>
      <c r="B106" s="32"/>
      <c r="C106" s="32"/>
      <c r="D106" s="122"/>
    </row>
    <row r="107" spans="1:4" ht="12.75">
      <c r="A107" s="32"/>
      <c r="B107" s="32"/>
      <c r="C107" s="32"/>
      <c r="D107" s="122"/>
    </row>
    <row r="108" spans="1:4" ht="12.75">
      <c r="A108" s="32"/>
      <c r="B108" s="32"/>
      <c r="C108" s="32"/>
      <c r="D108" s="122"/>
    </row>
    <row r="109" spans="1:4" ht="12.75">
      <c r="A109" s="32"/>
      <c r="B109" s="32"/>
      <c r="C109" s="32"/>
      <c r="D109" s="122"/>
    </row>
    <row r="110" spans="1:4" ht="12.75">
      <c r="A110" s="32"/>
      <c r="B110" s="32"/>
      <c r="C110" s="32"/>
      <c r="D110" s="122"/>
    </row>
    <row r="111" spans="1:4" ht="12.75">
      <c r="A111" s="32"/>
      <c r="B111" s="32"/>
      <c r="C111" s="32"/>
      <c r="D111" s="122"/>
    </row>
    <row r="112" spans="1:4" ht="12.75">
      <c r="A112" s="32"/>
      <c r="B112" s="32"/>
      <c r="C112" s="32"/>
      <c r="D112" s="122"/>
    </row>
    <row r="113" spans="1:4" ht="12.75">
      <c r="A113" s="32"/>
      <c r="B113" s="32"/>
      <c r="C113" s="32"/>
      <c r="D113" s="122"/>
    </row>
    <row r="114" spans="1:4" ht="12.75">
      <c r="A114" s="32"/>
      <c r="B114" s="32"/>
      <c r="C114" s="32"/>
      <c r="D114" s="122"/>
    </row>
    <row r="115" spans="1:4" ht="12.75">
      <c r="A115" s="32"/>
      <c r="B115" s="32"/>
      <c r="C115" s="32"/>
      <c r="D115" s="122"/>
    </row>
    <row r="116" spans="1:4" ht="12.75">
      <c r="A116" s="32"/>
      <c r="B116" s="32"/>
      <c r="C116" s="32"/>
      <c r="D116" s="122"/>
    </row>
    <row r="117" spans="1:4" ht="12.75">
      <c r="A117" s="32"/>
      <c r="B117" s="32"/>
      <c r="C117" s="32"/>
      <c r="D117" s="122"/>
    </row>
    <row r="118" spans="1:4" ht="12.75">
      <c r="A118" s="32"/>
      <c r="B118" s="32"/>
      <c r="C118" s="32"/>
      <c r="D118" s="122"/>
    </row>
    <row r="119" spans="1:4" ht="12.75">
      <c r="A119" s="32"/>
      <c r="B119" s="32"/>
      <c r="C119" s="32"/>
      <c r="D119" s="122"/>
    </row>
    <row r="120" spans="1:4" ht="12.75">
      <c r="A120" s="32"/>
      <c r="B120" s="32"/>
      <c r="C120" s="32"/>
      <c r="D120" s="122"/>
    </row>
    <row r="121" spans="1:4" ht="12.75">
      <c r="A121" s="32"/>
      <c r="B121" s="32"/>
      <c r="C121" s="32"/>
      <c r="D121" s="122"/>
    </row>
    <row r="122" spans="1:4" ht="12.75">
      <c r="A122" s="32"/>
      <c r="B122" s="32"/>
      <c r="C122" s="32"/>
      <c r="D122" s="122"/>
    </row>
    <row r="123" spans="1:4" ht="12.75">
      <c r="A123" s="32"/>
      <c r="B123" s="32"/>
      <c r="C123" s="32"/>
      <c r="D123" s="122"/>
    </row>
    <row r="124" spans="1:4" ht="12.75">
      <c r="A124" s="32"/>
      <c r="B124" s="32"/>
      <c r="C124" s="32"/>
      <c r="D124" s="122"/>
    </row>
    <row r="125" spans="1:4" ht="12.75">
      <c r="A125" s="32"/>
      <c r="B125" s="32"/>
      <c r="C125" s="32"/>
      <c r="D125" s="122"/>
    </row>
    <row r="126" spans="1:4" ht="12.75">
      <c r="A126" s="32"/>
      <c r="B126" s="32"/>
      <c r="C126" s="32"/>
      <c r="D126" s="122"/>
    </row>
    <row r="127" spans="1:4" ht="12.75">
      <c r="A127" s="32"/>
      <c r="B127" s="32"/>
      <c r="C127" s="32"/>
      <c r="D127" s="122"/>
    </row>
    <row r="128" spans="1:4" ht="12.75">
      <c r="A128" s="32"/>
      <c r="B128" s="32"/>
      <c r="C128" s="32"/>
      <c r="D128" s="122"/>
    </row>
    <row r="129" spans="1:4" ht="12.75">
      <c r="A129" s="32"/>
      <c r="B129" s="32"/>
      <c r="C129" s="32"/>
      <c r="D129" s="122"/>
    </row>
    <row r="130" spans="1:4" ht="12.75">
      <c r="A130" s="32"/>
      <c r="B130" s="32"/>
      <c r="C130" s="32"/>
      <c r="D130" s="122"/>
    </row>
  </sheetData>
  <mergeCells count="31">
    <mergeCell ref="B27:C27"/>
    <mergeCell ref="B34:C34"/>
    <mergeCell ref="B33:C33"/>
    <mergeCell ref="B32:C32"/>
    <mergeCell ref="B31:C31"/>
    <mergeCell ref="B29:C29"/>
    <mergeCell ref="B30:C30"/>
    <mergeCell ref="B28:C28"/>
    <mergeCell ref="B19:C19"/>
    <mergeCell ref="B26:C26"/>
    <mergeCell ref="B23:C23"/>
    <mergeCell ref="B25:C25"/>
    <mergeCell ref="B20:C20"/>
    <mergeCell ref="B24:C24"/>
    <mergeCell ref="B21:C21"/>
    <mergeCell ref="B22:C22"/>
    <mergeCell ref="B18:C18"/>
    <mergeCell ref="B11:C11"/>
    <mergeCell ref="B14:C14"/>
    <mergeCell ref="B16:C16"/>
    <mergeCell ref="B15:C15"/>
    <mergeCell ref="B17:C17"/>
    <mergeCell ref="B13:C13"/>
    <mergeCell ref="B4:C4"/>
    <mergeCell ref="B12:C12"/>
    <mergeCell ref="B5:C5"/>
    <mergeCell ref="B6:C6"/>
    <mergeCell ref="B7:C7"/>
    <mergeCell ref="B10:C10"/>
    <mergeCell ref="B8:C8"/>
    <mergeCell ref="B9:C9"/>
  </mergeCells>
  <printOptions/>
  <pageMargins left="0.7905559086622044" right="0" top="0.3952779543311022" bottom="0" header="0" footer="0"/>
  <pageSetup horizontalDpi="600" verticalDpi="600" orientation="landscape" paperSize="9" scale="70" r:id="rId1"/>
  <headerFooter alignWithMargins="0">
    <oddFooter>&amp;CМісцеві та апеляційні загальні суди&amp;Rстор. 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80"/>
  <sheetViews>
    <sheetView workbookViewId="0" topLeftCell="A1">
      <selection activeCell="A1" sqref="A1:H1"/>
    </sheetView>
  </sheetViews>
  <sheetFormatPr defaultColWidth="9.375" defaultRowHeight="12.75"/>
  <cols>
    <col min="1" max="1" width="31.25390625" style="166" customWidth="1"/>
    <col min="2" max="2" width="9.375" style="166" customWidth="1"/>
    <col min="3" max="3" width="11.375" style="166" customWidth="1"/>
    <col min="4" max="4" width="10.25390625" style="166" customWidth="1"/>
    <col min="5" max="5" width="10.375" style="166" customWidth="1"/>
    <col min="6" max="6" width="11.875" style="166" customWidth="1"/>
    <col min="7" max="7" width="9.375" style="166" customWidth="1"/>
    <col min="8" max="8" width="8.875" style="166" customWidth="1"/>
    <col min="9" max="9" width="15.25390625" style="166" customWidth="1"/>
    <col min="10" max="10" width="9.875" style="166" customWidth="1"/>
    <col min="11" max="12" width="8.75390625" style="166" customWidth="1"/>
    <col min="13" max="13" width="15.125" style="166" customWidth="1"/>
    <col min="14" max="14" width="9.25390625" style="166" customWidth="1"/>
    <col min="15" max="15" width="9.125" style="166" customWidth="1"/>
    <col min="16" max="16" width="8.00390625" style="166" customWidth="1"/>
    <col min="17" max="17" width="6.625" style="166" customWidth="1"/>
    <col min="18" max="18" width="7.375" style="166" customWidth="1"/>
    <col min="19" max="19" width="7.75390625" style="166" customWidth="1"/>
    <col min="20" max="20" width="18.375" style="166" customWidth="1"/>
    <col min="21" max="21" width="18.125" style="166" customWidth="1"/>
    <col min="22" max="16384" width="9.375" style="166" customWidth="1"/>
  </cols>
  <sheetData>
    <row r="1" spans="1:23" ht="30" customHeight="1">
      <c r="A1" s="278" t="s">
        <v>121</v>
      </c>
      <c r="B1" s="279"/>
      <c r="C1" s="279"/>
      <c r="D1" s="279"/>
      <c r="E1" s="279"/>
      <c r="F1" s="279"/>
      <c r="G1" s="279"/>
      <c r="H1" s="279"/>
      <c r="I1" s="85"/>
      <c r="J1" s="85"/>
      <c r="K1" s="136"/>
      <c r="L1" s="136"/>
      <c r="M1" s="136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ht="12.75">
      <c r="A2" s="136"/>
      <c r="B2" s="27"/>
      <c r="C2" s="71"/>
      <c r="D2" s="71"/>
      <c r="E2" s="71"/>
      <c r="F2" s="71"/>
      <c r="G2" s="71"/>
      <c r="H2" s="71"/>
      <c r="I2" s="27"/>
      <c r="J2" s="27"/>
      <c r="K2" s="136"/>
      <c r="L2" s="136"/>
      <c r="M2" s="136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22.5" customHeight="1">
      <c r="A3" s="273" t="s">
        <v>83</v>
      </c>
      <c r="B3" s="273" t="s">
        <v>60</v>
      </c>
      <c r="C3" s="280" t="s">
        <v>218</v>
      </c>
      <c r="D3" s="281"/>
      <c r="E3" s="281"/>
      <c r="F3" s="281"/>
      <c r="G3" s="282"/>
      <c r="H3" s="273" t="s">
        <v>91</v>
      </c>
      <c r="I3" s="272"/>
      <c r="J3" s="86"/>
      <c r="K3" s="271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23" ht="25.5" customHeight="1">
      <c r="A4" s="274"/>
      <c r="B4" s="274"/>
      <c r="C4" s="283" t="s">
        <v>36</v>
      </c>
      <c r="D4" s="280" t="s">
        <v>175</v>
      </c>
      <c r="E4" s="281"/>
      <c r="F4" s="281"/>
      <c r="G4" s="282"/>
      <c r="H4" s="274"/>
      <c r="I4" s="272"/>
      <c r="J4" s="9"/>
      <c r="K4" s="271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23" ht="82.5" customHeight="1">
      <c r="A5" s="275"/>
      <c r="B5" s="275"/>
      <c r="C5" s="284"/>
      <c r="D5" s="6" t="s">
        <v>480</v>
      </c>
      <c r="E5" s="6" t="s">
        <v>65</v>
      </c>
      <c r="F5" s="6" t="s">
        <v>535</v>
      </c>
      <c r="G5" s="6" t="s">
        <v>233</v>
      </c>
      <c r="H5" s="275"/>
      <c r="I5" s="272"/>
      <c r="J5" s="9"/>
      <c r="K5" s="271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ht="12" customHeight="1">
      <c r="A6" s="143">
        <v>1</v>
      </c>
      <c r="B6" s="83">
        <v>2</v>
      </c>
      <c r="C6" s="185">
        <v>3</v>
      </c>
      <c r="D6" s="185">
        <v>4</v>
      </c>
      <c r="E6" s="143">
        <v>5</v>
      </c>
      <c r="F6" s="143">
        <v>6</v>
      </c>
      <c r="G6" s="143">
        <v>7</v>
      </c>
      <c r="H6" s="185">
        <v>8</v>
      </c>
      <c r="I6" s="194"/>
      <c r="J6" s="194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1:23" ht="28.5" customHeight="1">
      <c r="A7" s="23">
        <v>726</v>
      </c>
      <c r="B7" s="168">
        <v>8609</v>
      </c>
      <c r="C7" s="200">
        <v>8684</v>
      </c>
      <c r="D7" s="200">
        <v>3707</v>
      </c>
      <c r="E7" s="168">
        <v>534</v>
      </c>
      <c r="F7" s="168">
        <v>1121</v>
      </c>
      <c r="G7" s="168">
        <v>3320</v>
      </c>
      <c r="H7" s="200">
        <v>651</v>
      </c>
      <c r="I7" s="154"/>
      <c r="J7" s="154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ht="43.5" customHeight="1">
      <c r="A8" s="70"/>
      <c r="B8" s="10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</row>
    <row r="9" spans="1:23" ht="15.75">
      <c r="A9" s="276" t="s">
        <v>477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118"/>
      <c r="U9" s="118"/>
      <c r="V9" s="118"/>
      <c r="W9" s="118"/>
    </row>
    <row r="10" spans="1:23" ht="12.75">
      <c r="A10" s="13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18"/>
      <c r="U10" s="118"/>
      <c r="V10" s="118"/>
      <c r="W10" s="118"/>
    </row>
    <row r="11" spans="1:23" s="137" customFormat="1" ht="44.25" customHeight="1">
      <c r="A11" s="258" t="s">
        <v>342</v>
      </c>
      <c r="B11" s="258" t="s">
        <v>273</v>
      </c>
      <c r="C11" s="258" t="s">
        <v>506</v>
      </c>
      <c r="D11" s="258" t="s">
        <v>30</v>
      </c>
      <c r="E11" s="258" t="s">
        <v>139</v>
      </c>
      <c r="F11" s="258" t="s">
        <v>407</v>
      </c>
      <c r="G11" s="258" t="s">
        <v>249</v>
      </c>
      <c r="H11" s="258" t="s">
        <v>355</v>
      </c>
      <c r="I11" s="258" t="s">
        <v>530</v>
      </c>
      <c r="J11" s="258" t="s">
        <v>250</v>
      </c>
      <c r="K11" s="258" t="s">
        <v>158</v>
      </c>
      <c r="L11" s="258" t="s">
        <v>366</v>
      </c>
      <c r="M11" s="258" t="s">
        <v>219</v>
      </c>
      <c r="N11" s="258" t="s">
        <v>485</v>
      </c>
      <c r="O11" s="258" t="s">
        <v>364</v>
      </c>
      <c r="P11" s="258" t="s">
        <v>420</v>
      </c>
      <c r="Q11" s="268" t="s">
        <v>155</v>
      </c>
      <c r="R11" s="268"/>
      <c r="S11" s="268"/>
      <c r="T11" s="270"/>
      <c r="U11" s="267"/>
      <c r="V11" s="96"/>
      <c r="W11" s="96"/>
    </row>
    <row r="12" spans="1:23" s="137" customFormat="1" ht="13.5" customHeight="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69" t="s">
        <v>36</v>
      </c>
      <c r="R12" s="268" t="s">
        <v>175</v>
      </c>
      <c r="S12" s="268"/>
      <c r="T12" s="270"/>
      <c r="U12" s="267"/>
      <c r="V12" s="96"/>
      <c r="W12" s="96"/>
    </row>
    <row r="13" spans="1:23" s="137" customFormat="1" ht="68.2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9"/>
      <c r="R13" s="2" t="s">
        <v>289</v>
      </c>
      <c r="S13" s="2" t="s">
        <v>179</v>
      </c>
      <c r="T13" s="270"/>
      <c r="U13" s="267"/>
      <c r="V13" s="96"/>
      <c r="W13" s="96"/>
    </row>
    <row r="14" spans="1:23" s="53" customFormat="1" ht="11.25">
      <c r="A14" s="185" t="s">
        <v>343</v>
      </c>
      <c r="B14" s="185">
        <v>1</v>
      </c>
      <c r="C14" s="185">
        <v>2</v>
      </c>
      <c r="D14" s="185">
        <v>3</v>
      </c>
      <c r="E14" s="185">
        <v>4</v>
      </c>
      <c r="F14" s="185">
        <v>5</v>
      </c>
      <c r="G14" s="185">
        <v>6</v>
      </c>
      <c r="H14" s="185">
        <v>7</v>
      </c>
      <c r="I14" s="185">
        <v>8</v>
      </c>
      <c r="J14" s="185">
        <v>9</v>
      </c>
      <c r="K14" s="185">
        <v>10</v>
      </c>
      <c r="L14" s="185">
        <v>11</v>
      </c>
      <c r="M14" s="185">
        <v>12</v>
      </c>
      <c r="N14" s="185">
        <v>13</v>
      </c>
      <c r="O14" s="185">
        <v>14</v>
      </c>
      <c r="P14" s="185">
        <v>15</v>
      </c>
      <c r="Q14" s="185">
        <v>16</v>
      </c>
      <c r="R14" s="185">
        <v>17</v>
      </c>
      <c r="S14" s="185">
        <v>18</v>
      </c>
      <c r="T14" s="183"/>
      <c r="U14" s="1"/>
      <c r="V14" s="1"/>
      <c r="W14" s="1"/>
    </row>
    <row r="15" spans="1:23" ht="29.25" customHeight="1">
      <c r="A15" s="173" t="s">
        <v>380</v>
      </c>
      <c r="B15" s="200">
        <v>22817</v>
      </c>
      <c r="C15" s="56">
        <v>114952585</v>
      </c>
      <c r="D15" s="56">
        <v>7765097</v>
      </c>
      <c r="E15" s="56"/>
      <c r="F15" s="56">
        <v>33</v>
      </c>
      <c r="G15" s="56">
        <v>8348</v>
      </c>
      <c r="H15" s="56">
        <v>1109</v>
      </c>
      <c r="I15" s="56">
        <v>129</v>
      </c>
      <c r="J15" s="56"/>
      <c r="K15" s="56">
        <v>4603</v>
      </c>
      <c r="L15" s="56">
        <v>3923</v>
      </c>
      <c r="M15" s="56">
        <v>29</v>
      </c>
      <c r="N15" s="56">
        <v>43046</v>
      </c>
      <c r="O15" s="56">
        <v>160</v>
      </c>
      <c r="P15" s="56">
        <v>35</v>
      </c>
      <c r="Q15" s="56">
        <v>79005</v>
      </c>
      <c r="R15" s="56">
        <v>75844</v>
      </c>
      <c r="S15" s="56">
        <v>2693</v>
      </c>
      <c r="T15" s="118"/>
      <c r="U15" s="118"/>
      <c r="V15" s="118"/>
      <c r="W15" s="118"/>
    </row>
    <row r="16" spans="1:23" ht="30" customHeight="1">
      <c r="A16" s="173" t="s">
        <v>294</v>
      </c>
      <c r="B16" s="200">
        <v>139</v>
      </c>
      <c r="C16" s="56">
        <v>282285</v>
      </c>
      <c r="D16" s="56">
        <v>25926</v>
      </c>
      <c r="E16" s="56">
        <v>90</v>
      </c>
      <c r="F16" s="56">
        <v>4857</v>
      </c>
      <c r="G16" s="56"/>
      <c r="H16" s="56"/>
      <c r="I16" s="56"/>
      <c r="J16" s="56">
        <v>6989</v>
      </c>
      <c r="K16" s="56"/>
      <c r="L16" s="56"/>
      <c r="M16" s="56"/>
      <c r="N16" s="56"/>
      <c r="O16" s="56"/>
      <c r="P16" s="56"/>
      <c r="Q16" s="56"/>
      <c r="R16" s="56"/>
      <c r="S16" s="56"/>
      <c r="T16" s="118"/>
      <c r="U16" s="118"/>
      <c r="V16" s="118"/>
      <c r="W16" s="118"/>
    </row>
    <row r="17" spans="1:23" ht="11.25">
      <c r="A17" s="160"/>
      <c r="B17" s="118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118"/>
      <c r="U17" s="118"/>
      <c r="V17" s="118"/>
      <c r="W17" s="118"/>
    </row>
    <row r="18" spans="1:23" ht="11.25">
      <c r="A18" s="160"/>
      <c r="B18" s="118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118"/>
      <c r="U18" s="118"/>
      <c r="V18" s="118"/>
      <c r="W18" s="118"/>
    </row>
    <row r="19" spans="1:23" ht="11.25">
      <c r="A19" s="160"/>
      <c r="B19" s="118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118"/>
      <c r="U19" s="118"/>
      <c r="V19" s="118"/>
      <c r="W19" s="118"/>
    </row>
    <row r="20" spans="1:23" ht="11.25">
      <c r="A20" s="160"/>
      <c r="B20" s="118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118"/>
      <c r="U20" s="118"/>
      <c r="V20" s="118"/>
      <c r="W20" s="118"/>
    </row>
    <row r="21" spans="1:23" ht="11.25">
      <c r="A21" s="160"/>
      <c r="B21" s="118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118"/>
      <c r="U21" s="118"/>
      <c r="V21" s="118"/>
      <c r="W21" s="118"/>
    </row>
    <row r="22" spans="1:23" ht="11.25">
      <c r="A22" s="160"/>
      <c r="B22" s="118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118"/>
      <c r="U22" s="118"/>
      <c r="V22" s="118"/>
      <c r="W22" s="118"/>
    </row>
    <row r="23" spans="1:23" ht="11.25">
      <c r="A23" s="160"/>
      <c r="B23" s="118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118"/>
      <c r="U23" s="118"/>
      <c r="V23" s="118"/>
      <c r="W23" s="118"/>
    </row>
    <row r="24" spans="1:23" ht="11.25">
      <c r="A24" s="160"/>
      <c r="B24" s="118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118"/>
      <c r="U24" s="118"/>
      <c r="V24" s="118"/>
      <c r="W24" s="118"/>
    </row>
    <row r="25" spans="1:23" ht="11.2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</row>
    <row r="26" spans="1:23" ht="11.2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</row>
    <row r="27" spans="1:23" ht="11.2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</row>
    <row r="28" spans="1:23" ht="11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</row>
    <row r="29" spans="1:23" ht="11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</row>
    <row r="30" spans="1:23" ht="11.2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</row>
    <row r="31" spans="1:23" ht="11.2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</row>
    <row r="32" spans="1:23" ht="11.2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</row>
    <row r="33" spans="1:23" ht="11.2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</row>
    <row r="34" spans="1:23" ht="11.2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</row>
    <row r="35" spans="1:23" ht="11.2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</row>
    <row r="36" spans="1:23" ht="11.2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</row>
    <row r="37" spans="1:23" ht="11.2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</row>
    <row r="38" spans="1:23" ht="11.2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</row>
    <row r="39" spans="1:23" ht="11.2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</row>
    <row r="40" spans="1:23" ht="11.2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</row>
    <row r="41" spans="1:23" ht="11.2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</row>
    <row r="42" spans="1:23" ht="11.2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</row>
    <row r="43" spans="1:23" ht="11.2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</row>
    <row r="44" spans="1:23" ht="11.2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</row>
    <row r="45" spans="1:23" ht="11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</row>
    <row r="46" spans="1:23" ht="11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</row>
    <row r="47" spans="1:23" ht="11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</row>
    <row r="48" spans="1:23" ht="11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</row>
    <row r="49" spans="1:23" ht="11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</row>
    <row r="50" spans="1:23" ht="11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</row>
    <row r="51" spans="1:23" ht="11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</row>
    <row r="52" spans="1:23" ht="11.2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</row>
    <row r="53" spans="1:23" ht="11.2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</row>
    <row r="54" spans="1:23" ht="11.2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</row>
    <row r="55" spans="1:23" ht="11.2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</row>
    <row r="56" spans="1:23" ht="11.2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</row>
    <row r="57" spans="1:23" ht="11.2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</row>
    <row r="58" spans="1:23" ht="11.2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</row>
    <row r="59" spans="1:23" ht="11.2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</row>
    <row r="60" spans="1:23" ht="11.2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</row>
    <row r="61" spans="1:23" ht="11.25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</row>
    <row r="62" spans="1:23" ht="11.2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</row>
    <row r="63" spans="1:23" ht="11.2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</row>
    <row r="64" spans="1:23" ht="11.2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</row>
    <row r="65" spans="1:23" ht="11.25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</row>
    <row r="66" spans="1:23" ht="11.2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</row>
    <row r="67" spans="1:23" ht="11.2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</row>
    <row r="68" spans="1:23" ht="11.2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</row>
    <row r="69" spans="1:23" ht="11.2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</row>
    <row r="70" spans="1:23" ht="11.2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</row>
    <row r="71" spans="1:23" ht="11.2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</row>
    <row r="72" spans="1:23" ht="11.2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</row>
    <row r="73" spans="1:23" ht="11.2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</row>
    <row r="74" spans="1:23" ht="11.2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</row>
    <row r="75" spans="1:23" ht="11.2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</row>
    <row r="76" spans="1:23" ht="11.2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</row>
    <row r="77" spans="1:23" ht="11.2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</row>
    <row r="78" spans="1:23" ht="11.25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</row>
    <row r="79" spans="1:23" ht="11.25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</row>
    <row r="80" spans="1:23" ht="11.25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</row>
    <row r="81" spans="1:23" ht="11.25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</row>
    <row r="82" spans="1:23" ht="11.25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</row>
    <row r="83" spans="1:23" ht="11.25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</row>
    <row r="84" spans="1:23" ht="11.25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</row>
    <row r="85" spans="1:23" ht="11.25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</row>
    <row r="86" spans="1:23" ht="11.25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</row>
    <row r="87" spans="1:23" ht="11.25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</row>
    <row r="88" spans="1:23" ht="11.25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</row>
    <row r="89" spans="1:23" ht="11.25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</row>
    <row r="90" spans="1:23" ht="11.25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</row>
    <row r="91" spans="1:23" ht="11.25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</row>
    <row r="92" spans="1:23" ht="11.25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</row>
    <row r="93" spans="1:23" ht="11.25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</row>
    <row r="94" spans="1:23" ht="11.25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</row>
    <row r="95" spans="1:23" ht="11.25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</row>
    <row r="96" spans="1:23" ht="11.25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</row>
    <row r="97" spans="1:23" ht="11.25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</row>
    <row r="98" spans="1:23" ht="11.25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</row>
    <row r="99" spans="1:23" ht="11.2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</row>
    <row r="100" spans="1:23" ht="11.2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</row>
    <row r="101" spans="1:23" ht="11.25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</row>
    <row r="102" spans="1:23" ht="11.2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</row>
    <row r="103" spans="1:23" ht="11.2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</row>
    <row r="104" spans="1:23" ht="11.25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</row>
    <row r="105" spans="1:23" ht="11.2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</row>
    <row r="106" spans="1:23" ht="11.2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</row>
    <row r="107" spans="1:23" ht="11.2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</row>
    <row r="108" spans="1:23" ht="11.25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</row>
    <row r="109" spans="1:23" ht="11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</row>
    <row r="110" spans="1:23" ht="11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</row>
    <row r="111" spans="1:23" ht="11.2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</row>
    <row r="112" spans="1:23" ht="11.25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</row>
    <row r="113" spans="1:23" ht="11.2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</row>
    <row r="114" spans="1:23" ht="11.2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</row>
    <row r="115" spans="1:23" ht="11.2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</row>
    <row r="116" spans="1:23" ht="11.25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</row>
    <row r="117" spans="1:23" ht="11.2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</row>
    <row r="118" spans="1:23" ht="11.2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</row>
    <row r="119" spans="1:23" ht="11.25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</row>
    <row r="120" spans="1:23" ht="11.2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</row>
    <row r="121" spans="1:23" ht="11.2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</row>
    <row r="122" spans="1:23" ht="11.25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</row>
    <row r="123" spans="1:23" ht="11.2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</row>
    <row r="124" spans="1:23" ht="11.2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</row>
    <row r="125" spans="1:23" ht="11.25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</row>
    <row r="126" spans="1:23" ht="11.25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</row>
    <row r="127" spans="1:23" ht="11.25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</row>
    <row r="128" spans="1:23" ht="11.25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</row>
    <row r="129" spans="1:23" ht="11.25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</row>
    <row r="130" spans="1:23" ht="11.25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</row>
    <row r="131" spans="1:23" ht="11.25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</row>
    <row r="132" spans="1:23" ht="11.25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</row>
    <row r="133" spans="1:23" ht="11.25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</row>
    <row r="134" spans="1:23" ht="11.25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</row>
    <row r="135" spans="1:23" ht="11.25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</row>
    <row r="136" spans="1:23" ht="11.2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</row>
    <row r="137" spans="1:23" ht="11.25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</row>
    <row r="138" spans="1:23" ht="11.25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</row>
    <row r="139" spans="1:23" ht="11.25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</row>
    <row r="140" spans="1:23" ht="11.25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</row>
    <row r="141" spans="1:23" ht="11.25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</row>
    <row r="142" spans="1:23" ht="11.25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</row>
    <row r="143" spans="1:23" ht="11.25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</row>
    <row r="144" spans="1:23" ht="11.25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</row>
    <row r="145" spans="1:23" ht="11.25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</row>
    <row r="146" spans="1:23" ht="11.25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</row>
    <row r="147" spans="1:23" ht="11.25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</row>
    <row r="148" spans="1:23" ht="11.25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</row>
    <row r="149" spans="1:23" ht="11.25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</row>
    <row r="150" spans="1:23" ht="11.25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</row>
    <row r="151" spans="1:23" ht="11.25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</row>
    <row r="152" spans="1:23" ht="11.25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</row>
    <row r="153" spans="1:23" ht="11.25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</row>
    <row r="154" spans="1:23" ht="11.25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</row>
    <row r="155" spans="1:23" ht="11.25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</row>
    <row r="156" spans="1:23" ht="11.25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</row>
    <row r="157" spans="1:23" ht="11.25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</row>
    <row r="158" spans="1:23" ht="11.25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</row>
    <row r="159" spans="1:23" ht="11.25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</row>
    <row r="160" spans="1:23" ht="11.25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</row>
    <row r="161" spans="1:23" ht="11.25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</row>
    <row r="162" spans="1:23" ht="11.25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</row>
    <row r="163" spans="1:23" ht="11.25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</row>
    <row r="164" spans="1:23" ht="11.25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</row>
    <row r="165" spans="1:23" ht="11.25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</row>
    <row r="166" spans="1:23" ht="11.25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</row>
    <row r="167" spans="1:23" ht="11.25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</row>
    <row r="168" spans="1:23" ht="11.2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</row>
    <row r="169" spans="1:23" ht="11.2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</row>
    <row r="170" spans="1:23" ht="11.2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</row>
    <row r="171" spans="1:23" ht="11.25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</row>
    <row r="172" spans="1:23" ht="11.2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</row>
    <row r="173" spans="1:23" ht="11.25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</row>
    <row r="174" spans="1:23" ht="11.25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</row>
    <row r="175" spans="1:23" ht="11.25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</row>
    <row r="176" spans="1:23" ht="11.25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</row>
    <row r="177" spans="1:23" ht="11.25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</row>
    <row r="178" spans="1:23" ht="11.25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</row>
    <row r="179" spans="1:23" ht="11.25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</row>
    <row r="180" spans="1:23" ht="11.25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</row>
  </sheetData>
  <mergeCells count="31">
    <mergeCell ref="A1:H1"/>
    <mergeCell ref="A3:A5"/>
    <mergeCell ref="B3:B5"/>
    <mergeCell ref="C3:G3"/>
    <mergeCell ref="D4:G4"/>
    <mergeCell ref="C4:C5"/>
    <mergeCell ref="K3:K5"/>
    <mergeCell ref="I3:I5"/>
    <mergeCell ref="C11:C13"/>
    <mergeCell ref="I11:I13"/>
    <mergeCell ref="H3:H5"/>
    <mergeCell ref="G11:G13"/>
    <mergeCell ref="A9:S9"/>
    <mergeCell ref="H11:H13"/>
    <mergeCell ref="E11:E13"/>
    <mergeCell ref="F11:F13"/>
    <mergeCell ref="N11:N13"/>
    <mergeCell ref="A11:A13"/>
    <mergeCell ref="D11:D13"/>
    <mergeCell ref="Q11:S11"/>
    <mergeCell ref="K11:K13"/>
    <mergeCell ref="L11:L13"/>
    <mergeCell ref="B11:B13"/>
    <mergeCell ref="M11:M13"/>
    <mergeCell ref="J11:J13"/>
    <mergeCell ref="U11:U13"/>
    <mergeCell ref="O11:O13"/>
    <mergeCell ref="P11:P13"/>
    <mergeCell ref="R12:S12"/>
    <mergeCell ref="Q12:Q13"/>
    <mergeCell ref="T11:T13"/>
  </mergeCells>
  <printOptions/>
  <pageMargins left="0.1976389771655511" right="0.1976389771655511" top="0.7905559086622044" bottom="0.1976389771655511" header="0.15748031496062992" footer="0.11811023622047245"/>
  <pageSetup horizontalDpi="300" verticalDpi="300" orientation="landscape" paperSize="9" scale="65" r:id="rId1"/>
  <headerFooter alignWithMargins="0">
    <oddFooter>&amp;CМісцеві та апеляційні загальні суди&amp;Rстор. 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05"/>
  <sheetViews>
    <sheetView workbookViewId="0" topLeftCell="A1">
      <selection activeCell="A2" sqref="A2:L2"/>
    </sheetView>
  </sheetViews>
  <sheetFormatPr defaultColWidth="9.375" defaultRowHeight="12.75"/>
  <cols>
    <col min="1" max="1" width="6.875" style="166" customWidth="1"/>
    <col min="2" max="2" width="6.375" style="166" customWidth="1"/>
    <col min="3" max="3" width="7.625" style="166" customWidth="1"/>
    <col min="4" max="4" width="11.75390625" style="166" customWidth="1"/>
    <col min="5" max="5" width="9.375" style="166" customWidth="1"/>
    <col min="6" max="6" width="7.375" style="166" customWidth="1"/>
    <col min="7" max="7" width="12.375" style="166" customWidth="1"/>
    <col min="8" max="8" width="7.625" style="166" customWidth="1"/>
    <col min="9" max="9" width="8.375" style="166" customWidth="1"/>
    <col min="10" max="10" width="9.375" style="166" customWidth="1"/>
    <col min="11" max="11" width="10.125" style="166" customWidth="1"/>
    <col min="12" max="12" width="9.375" style="166" customWidth="1"/>
    <col min="13" max="13" width="14.125" style="166" customWidth="1"/>
    <col min="14" max="14" width="18.00390625" style="166" customWidth="1"/>
    <col min="15" max="16" width="19.625" style="166" customWidth="1"/>
    <col min="17" max="18" width="18.125" style="166" customWidth="1"/>
    <col min="19" max="16384" width="9.375" style="166" customWidth="1"/>
  </cols>
  <sheetData>
    <row r="1" spans="1:11" ht="12.75">
      <c r="A1" s="327"/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4" ht="21.75" customHeight="1">
      <c r="A2" s="331" t="s">
        <v>108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118"/>
      <c r="N2" s="118"/>
    </row>
    <row r="3" spans="1:18" ht="21.75" customHeight="1">
      <c r="A3" s="255" t="s">
        <v>371</v>
      </c>
      <c r="B3" s="297" t="s">
        <v>448</v>
      </c>
      <c r="C3" s="301"/>
      <c r="D3" s="302"/>
      <c r="E3" s="297" t="s">
        <v>118</v>
      </c>
      <c r="F3" s="298"/>
      <c r="G3" s="236" t="s">
        <v>47</v>
      </c>
      <c r="H3" s="237"/>
      <c r="I3" s="236" t="s">
        <v>516</v>
      </c>
      <c r="J3" s="237"/>
      <c r="K3" s="236" t="s">
        <v>379</v>
      </c>
      <c r="L3" s="245"/>
      <c r="M3" s="246"/>
      <c r="N3" s="258" t="s">
        <v>17</v>
      </c>
      <c r="O3" s="317" t="s">
        <v>529</v>
      </c>
      <c r="P3" s="318"/>
      <c r="Q3" s="291"/>
      <c r="R3" s="291"/>
    </row>
    <row r="4" spans="1:18" ht="22.5" customHeight="1">
      <c r="A4" s="284"/>
      <c r="B4" s="299"/>
      <c r="C4" s="303"/>
      <c r="D4" s="300"/>
      <c r="E4" s="299"/>
      <c r="F4" s="300"/>
      <c r="G4" s="31" t="s">
        <v>132</v>
      </c>
      <c r="H4" s="31" t="s">
        <v>27</v>
      </c>
      <c r="I4" s="54" t="s">
        <v>293</v>
      </c>
      <c r="J4" s="54" t="s">
        <v>391</v>
      </c>
      <c r="K4" s="54" t="s">
        <v>82</v>
      </c>
      <c r="L4" s="54" t="s">
        <v>26</v>
      </c>
      <c r="M4" s="31" t="s">
        <v>360</v>
      </c>
      <c r="N4" s="275"/>
      <c r="O4" s="21" t="s">
        <v>42</v>
      </c>
      <c r="P4" s="173" t="s">
        <v>349</v>
      </c>
      <c r="Q4" s="291"/>
      <c r="R4" s="291"/>
    </row>
    <row r="5" spans="1:16" s="53" customFormat="1" ht="12.75">
      <c r="A5" s="116" t="s">
        <v>206</v>
      </c>
      <c r="B5" s="305" t="s">
        <v>96</v>
      </c>
      <c r="C5" s="306"/>
      <c r="D5" s="307"/>
      <c r="E5" s="315" t="s">
        <v>327</v>
      </c>
      <c r="F5" s="316"/>
      <c r="G5" s="185">
        <v>1</v>
      </c>
      <c r="H5" s="185">
        <v>2</v>
      </c>
      <c r="I5" s="185">
        <v>3</v>
      </c>
      <c r="J5" s="185">
        <v>4</v>
      </c>
      <c r="K5" s="185">
        <v>5</v>
      </c>
      <c r="L5" s="185">
        <v>6</v>
      </c>
      <c r="M5" s="185">
        <v>7</v>
      </c>
      <c r="N5" s="65">
        <v>8</v>
      </c>
      <c r="O5" s="34">
        <v>9</v>
      </c>
      <c r="P5" s="34">
        <v>10</v>
      </c>
    </row>
    <row r="6" spans="1:16" ht="35.25" customHeight="1">
      <c r="A6" s="31">
        <v>1</v>
      </c>
      <c r="B6" s="308" t="s">
        <v>386</v>
      </c>
      <c r="C6" s="308"/>
      <c r="D6" s="308"/>
      <c r="E6" s="304" t="s">
        <v>40</v>
      </c>
      <c r="F6" s="304"/>
      <c r="G6" s="17">
        <v>11584</v>
      </c>
      <c r="H6" s="17">
        <v>7521</v>
      </c>
      <c r="I6" s="17">
        <v>1404</v>
      </c>
      <c r="J6" s="17">
        <v>17701</v>
      </c>
      <c r="K6" s="17">
        <v>3625</v>
      </c>
      <c r="L6" s="17">
        <v>10644</v>
      </c>
      <c r="M6" s="17">
        <v>4836</v>
      </c>
      <c r="N6" s="17"/>
      <c r="O6" s="17">
        <v>138911124.68</v>
      </c>
      <c r="P6" s="17">
        <v>138911124.68</v>
      </c>
    </row>
    <row r="7" spans="1:16" ht="14.25" customHeight="1">
      <c r="A7" s="31">
        <v>2</v>
      </c>
      <c r="B7" s="292" t="s">
        <v>197</v>
      </c>
      <c r="C7" s="293"/>
      <c r="D7" s="294"/>
      <c r="E7" s="292" t="s">
        <v>49</v>
      </c>
      <c r="F7" s="294"/>
      <c r="G7" s="17">
        <v>2223</v>
      </c>
      <c r="H7" s="17">
        <v>1772</v>
      </c>
      <c r="I7" s="17">
        <v>143</v>
      </c>
      <c r="J7" s="17">
        <v>3852</v>
      </c>
      <c r="K7" s="17">
        <v>2228</v>
      </c>
      <c r="L7" s="17">
        <v>374</v>
      </c>
      <c r="M7" s="17">
        <v>1393</v>
      </c>
      <c r="N7" s="110"/>
      <c r="O7" s="17">
        <v>81577414.68</v>
      </c>
      <c r="P7" s="200">
        <v>81577414.68</v>
      </c>
    </row>
    <row r="8" spans="1:16" ht="12.75" customHeight="1">
      <c r="A8" s="31">
        <v>3</v>
      </c>
      <c r="B8" s="292" t="s">
        <v>377</v>
      </c>
      <c r="C8" s="295"/>
      <c r="D8" s="296"/>
      <c r="E8" s="292" t="s">
        <v>41</v>
      </c>
      <c r="F8" s="294"/>
      <c r="G8" s="17">
        <v>27</v>
      </c>
      <c r="H8" s="17">
        <v>33</v>
      </c>
      <c r="I8" s="17">
        <v>18</v>
      </c>
      <c r="J8" s="17">
        <v>42</v>
      </c>
      <c r="K8" s="17"/>
      <c r="L8" s="17">
        <v>46</v>
      </c>
      <c r="M8" s="17">
        <v>14</v>
      </c>
      <c r="N8" s="110"/>
      <c r="O8" s="17">
        <v>24847</v>
      </c>
      <c r="P8" s="200">
        <v>24847</v>
      </c>
    </row>
    <row r="9" spans="1:16" ht="12.75" customHeight="1">
      <c r="A9" s="31">
        <v>4</v>
      </c>
      <c r="B9" s="292" t="s">
        <v>76</v>
      </c>
      <c r="C9" s="293"/>
      <c r="D9" s="294"/>
      <c r="E9" s="292">
        <v>127</v>
      </c>
      <c r="F9" s="294"/>
      <c r="G9" s="17">
        <v>22</v>
      </c>
      <c r="H9" s="17">
        <v>11</v>
      </c>
      <c r="I9" s="17">
        <v>12</v>
      </c>
      <c r="J9" s="17">
        <v>21</v>
      </c>
      <c r="K9" s="17">
        <v>2</v>
      </c>
      <c r="L9" s="17">
        <v>24</v>
      </c>
      <c r="M9" s="17">
        <v>7</v>
      </c>
      <c r="N9" s="110"/>
      <c r="O9" s="17">
        <v>27502</v>
      </c>
      <c r="P9" s="200">
        <v>27502</v>
      </c>
    </row>
    <row r="10" spans="1:16" ht="21.75" customHeight="1">
      <c r="A10" s="31">
        <v>5</v>
      </c>
      <c r="B10" s="292" t="s">
        <v>13</v>
      </c>
      <c r="C10" s="293"/>
      <c r="D10" s="294"/>
      <c r="E10" s="292" t="s">
        <v>405</v>
      </c>
      <c r="F10" s="294"/>
      <c r="G10" s="17">
        <v>72</v>
      </c>
      <c r="H10" s="17">
        <v>24</v>
      </c>
      <c r="I10" s="17">
        <v>20</v>
      </c>
      <c r="J10" s="17">
        <v>76</v>
      </c>
      <c r="K10" s="17">
        <v>4</v>
      </c>
      <c r="L10" s="17">
        <v>58</v>
      </c>
      <c r="M10" s="17">
        <v>34</v>
      </c>
      <c r="N10" s="110"/>
      <c r="O10" s="17">
        <v>572058</v>
      </c>
      <c r="P10" s="200">
        <v>572058</v>
      </c>
    </row>
    <row r="11" spans="1:16" ht="12.75" customHeight="1">
      <c r="A11" s="31">
        <v>6</v>
      </c>
      <c r="B11" s="292" t="s">
        <v>28</v>
      </c>
      <c r="C11" s="293"/>
      <c r="D11" s="294"/>
      <c r="E11" s="292" t="s">
        <v>265</v>
      </c>
      <c r="F11" s="294"/>
      <c r="G11" s="17">
        <v>3</v>
      </c>
      <c r="H11" s="17">
        <v>3</v>
      </c>
      <c r="I11" s="17">
        <v>2</v>
      </c>
      <c r="J11" s="17">
        <v>4</v>
      </c>
      <c r="K11" s="17">
        <v>1</v>
      </c>
      <c r="L11" s="17">
        <v>4</v>
      </c>
      <c r="M11" s="17">
        <v>1</v>
      </c>
      <c r="N11" s="110"/>
      <c r="O11" s="17">
        <v>50000</v>
      </c>
      <c r="P11" s="200">
        <v>50000</v>
      </c>
    </row>
    <row r="12" spans="1:16" ht="23.25" customHeight="1">
      <c r="A12" s="31">
        <v>7</v>
      </c>
      <c r="B12" s="292" t="s">
        <v>69</v>
      </c>
      <c r="C12" s="293"/>
      <c r="D12" s="294"/>
      <c r="E12" s="292" t="s">
        <v>361</v>
      </c>
      <c r="F12" s="294"/>
      <c r="G12" s="17">
        <v>132</v>
      </c>
      <c r="H12" s="17">
        <v>223</v>
      </c>
      <c r="I12" s="17">
        <v>27</v>
      </c>
      <c r="J12" s="17">
        <v>328</v>
      </c>
      <c r="K12" s="17">
        <v>5</v>
      </c>
      <c r="L12" s="17">
        <v>160</v>
      </c>
      <c r="M12" s="17">
        <v>190</v>
      </c>
      <c r="N12" s="110"/>
      <c r="O12" s="17">
        <v>955818</v>
      </c>
      <c r="P12" s="200">
        <v>955818</v>
      </c>
    </row>
    <row r="13" spans="1:16" ht="13.5" customHeight="1">
      <c r="A13" s="31">
        <v>8</v>
      </c>
      <c r="B13" s="292" t="s">
        <v>358</v>
      </c>
      <c r="C13" s="293"/>
      <c r="D13" s="294"/>
      <c r="E13" s="292">
        <v>150</v>
      </c>
      <c r="F13" s="294"/>
      <c r="G13" s="17">
        <v>14</v>
      </c>
      <c r="H13" s="17">
        <v>1</v>
      </c>
      <c r="I13" s="17">
        <v>15</v>
      </c>
      <c r="J13" s="17"/>
      <c r="K13" s="17"/>
      <c r="L13" s="17">
        <v>12</v>
      </c>
      <c r="M13" s="17">
        <v>3</v>
      </c>
      <c r="N13" s="110"/>
      <c r="O13" s="17">
        <v>3600</v>
      </c>
      <c r="P13" s="200">
        <v>3600</v>
      </c>
    </row>
    <row r="14" spans="1:16" ht="26.25" customHeight="1">
      <c r="A14" s="21">
        <v>9</v>
      </c>
      <c r="B14" s="292" t="s">
        <v>439</v>
      </c>
      <c r="C14" s="293"/>
      <c r="D14" s="294"/>
      <c r="E14" s="292">
        <v>303</v>
      </c>
      <c r="F14" s="294"/>
      <c r="G14" s="200">
        <v>1</v>
      </c>
      <c r="H14" s="200">
        <v>27</v>
      </c>
      <c r="I14" s="200">
        <v>5</v>
      </c>
      <c r="J14" s="200">
        <v>23</v>
      </c>
      <c r="K14" s="200"/>
      <c r="L14" s="200">
        <v>2</v>
      </c>
      <c r="M14" s="200">
        <v>26</v>
      </c>
      <c r="N14" s="88"/>
      <c r="O14" s="200">
        <v>30000</v>
      </c>
      <c r="P14" s="200">
        <v>30000</v>
      </c>
    </row>
    <row r="15" spans="1:16" ht="17.25" customHeight="1">
      <c r="A15" s="209">
        <v>10</v>
      </c>
      <c r="B15" s="312" t="s">
        <v>81</v>
      </c>
      <c r="C15" s="313"/>
      <c r="D15" s="314"/>
      <c r="E15" s="322" t="s">
        <v>464</v>
      </c>
      <c r="F15" s="323"/>
      <c r="G15" s="200">
        <v>39429</v>
      </c>
      <c r="H15" s="200">
        <v>27683</v>
      </c>
      <c r="I15" s="200">
        <v>3592</v>
      </c>
      <c r="J15" s="200">
        <v>63520</v>
      </c>
      <c r="K15" s="200">
        <v>1</v>
      </c>
      <c r="L15" s="200">
        <v>2244</v>
      </c>
      <c r="M15" s="200">
        <v>64867</v>
      </c>
      <c r="N15" s="88">
        <v>6058</v>
      </c>
      <c r="O15" s="200">
        <v>1588262770.91</v>
      </c>
      <c r="P15" s="200">
        <v>978080901.1</v>
      </c>
    </row>
    <row r="16" spans="1:16" ht="30.75" customHeight="1">
      <c r="A16" s="31">
        <v>11</v>
      </c>
      <c r="B16" s="309" t="s">
        <v>177</v>
      </c>
      <c r="C16" s="310"/>
      <c r="D16" s="311"/>
      <c r="E16" s="292" t="s">
        <v>90</v>
      </c>
      <c r="F16" s="294"/>
      <c r="G16" s="200">
        <v>594</v>
      </c>
      <c r="H16" s="200">
        <v>178</v>
      </c>
      <c r="I16" s="200">
        <v>17</v>
      </c>
      <c r="J16" s="200">
        <v>755</v>
      </c>
      <c r="K16" s="200">
        <v>12</v>
      </c>
      <c r="L16" s="200">
        <v>506</v>
      </c>
      <c r="M16" s="200">
        <v>254</v>
      </c>
      <c r="N16" s="88">
        <v>63</v>
      </c>
      <c r="O16" s="200">
        <v>410489321</v>
      </c>
      <c r="P16" s="200">
        <v>1886713</v>
      </c>
    </row>
    <row r="17" spans="1:16" ht="12.75">
      <c r="A17" s="31">
        <v>12</v>
      </c>
      <c r="B17" s="308" t="s">
        <v>385</v>
      </c>
      <c r="C17" s="308"/>
      <c r="D17" s="308"/>
      <c r="E17" s="329"/>
      <c r="F17" s="330"/>
      <c r="G17" s="200">
        <v>16178</v>
      </c>
      <c r="H17" s="200">
        <v>12142</v>
      </c>
      <c r="I17" s="200">
        <v>1943</v>
      </c>
      <c r="J17" s="200">
        <v>26377</v>
      </c>
      <c r="K17" s="200">
        <v>1281</v>
      </c>
      <c r="L17" s="200">
        <v>8312</v>
      </c>
      <c r="M17" s="200">
        <v>18727</v>
      </c>
      <c r="N17" s="88">
        <v>127208</v>
      </c>
      <c r="O17" s="200">
        <v>407585331</v>
      </c>
      <c r="P17" s="200">
        <v>175624223</v>
      </c>
    </row>
    <row r="18" spans="1:16" ht="21" customHeight="1">
      <c r="A18" s="31">
        <v>13</v>
      </c>
      <c r="B18" s="308" t="s">
        <v>113</v>
      </c>
      <c r="C18" s="308"/>
      <c r="D18" s="308"/>
      <c r="E18" s="329"/>
      <c r="F18" s="330"/>
      <c r="G18" s="200">
        <v>67785</v>
      </c>
      <c r="H18" s="200">
        <v>47524</v>
      </c>
      <c r="I18" s="200">
        <v>6956</v>
      </c>
      <c r="J18" s="200">
        <v>108353</v>
      </c>
      <c r="K18" s="200">
        <v>4919</v>
      </c>
      <c r="L18" s="200">
        <v>21706</v>
      </c>
      <c r="M18" s="200">
        <v>88684</v>
      </c>
      <c r="N18" s="200">
        <v>133329</v>
      </c>
      <c r="O18" s="200">
        <v>2545248547.59</v>
      </c>
      <c r="P18" s="200">
        <v>1294502961.78</v>
      </c>
    </row>
    <row r="19" spans="1:16" ht="12.75">
      <c r="A19" s="9"/>
      <c r="B19" s="160"/>
      <c r="C19" s="160"/>
      <c r="D19" s="160"/>
      <c r="E19" s="118" t="s">
        <v>200</v>
      </c>
      <c r="F19" s="118"/>
      <c r="G19" s="118"/>
      <c r="H19" s="118"/>
      <c r="I19" s="118"/>
      <c r="J19" s="118"/>
      <c r="K19" s="118"/>
      <c r="L19" s="118"/>
      <c r="M19" s="154"/>
      <c r="N19" s="154"/>
      <c r="O19" s="190"/>
      <c r="P19" s="190"/>
    </row>
    <row r="20" spans="1:14" ht="11.25">
      <c r="A20" s="1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</row>
    <row r="21" spans="1:14" s="137" customFormat="1" ht="32.25" customHeight="1">
      <c r="A21" s="326" t="s">
        <v>282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</row>
    <row r="22" spans="1:17" s="150" customFormat="1" ht="27" customHeight="1">
      <c r="A22" s="255" t="s">
        <v>371</v>
      </c>
      <c r="B22" s="319" t="s">
        <v>251</v>
      </c>
      <c r="C22" s="319"/>
      <c r="D22" s="319"/>
      <c r="E22" s="318"/>
      <c r="F22" s="258" t="s">
        <v>11</v>
      </c>
      <c r="G22" s="258" t="s">
        <v>77</v>
      </c>
      <c r="H22" s="258" t="s">
        <v>518</v>
      </c>
      <c r="I22" s="258" t="s">
        <v>88</v>
      </c>
      <c r="J22" s="268" t="s">
        <v>408</v>
      </c>
      <c r="K22" s="258" t="s">
        <v>286</v>
      </c>
      <c r="L22" s="258" t="s">
        <v>263</v>
      </c>
      <c r="M22" s="289" t="s">
        <v>3</v>
      </c>
      <c r="N22" s="290"/>
      <c r="O22" s="285"/>
      <c r="P22" s="15"/>
      <c r="Q22" s="287"/>
    </row>
    <row r="23" spans="1:17" s="150" customFormat="1" ht="42.75" customHeight="1">
      <c r="A23" s="284"/>
      <c r="B23" s="320"/>
      <c r="C23" s="320"/>
      <c r="D23" s="320"/>
      <c r="E23" s="321"/>
      <c r="F23" s="275"/>
      <c r="G23" s="260"/>
      <c r="H23" s="260"/>
      <c r="I23" s="275"/>
      <c r="J23" s="268"/>
      <c r="K23" s="260"/>
      <c r="L23" s="260"/>
      <c r="M23" s="31" t="s">
        <v>25</v>
      </c>
      <c r="N23" s="31" t="s">
        <v>204</v>
      </c>
      <c r="O23" s="286"/>
      <c r="P23" s="103"/>
      <c r="Q23" s="288"/>
    </row>
    <row r="24" spans="1:17" s="43" customFormat="1" ht="13.5">
      <c r="A24" s="11" t="s">
        <v>343</v>
      </c>
      <c r="B24" s="324" t="s">
        <v>96</v>
      </c>
      <c r="C24" s="324"/>
      <c r="D24" s="324"/>
      <c r="E24" s="324"/>
      <c r="F24" s="185" t="s">
        <v>327</v>
      </c>
      <c r="G24" s="185">
        <v>1</v>
      </c>
      <c r="H24" s="185">
        <v>2</v>
      </c>
      <c r="I24" s="185">
        <v>3</v>
      </c>
      <c r="J24" s="185">
        <v>4</v>
      </c>
      <c r="K24" s="185">
        <v>5</v>
      </c>
      <c r="L24" s="65">
        <v>6</v>
      </c>
      <c r="M24" s="185">
        <v>7</v>
      </c>
      <c r="N24" s="185">
        <v>8</v>
      </c>
      <c r="O24" s="286"/>
      <c r="P24" s="103"/>
      <c r="Q24" s="288"/>
    </row>
    <row r="25" spans="1:14" s="150" customFormat="1" ht="12.75" customHeight="1">
      <c r="A25" s="164">
        <v>1</v>
      </c>
      <c r="B25" s="325" t="s">
        <v>419</v>
      </c>
      <c r="C25" s="325"/>
      <c r="D25" s="325"/>
      <c r="E25" s="325"/>
      <c r="F25" s="21">
        <v>7</v>
      </c>
      <c r="G25" s="56">
        <v>88</v>
      </c>
      <c r="H25" s="56">
        <v>1097</v>
      </c>
      <c r="I25" s="200">
        <v>88</v>
      </c>
      <c r="J25" s="56">
        <v>1025</v>
      </c>
      <c r="K25" s="56">
        <v>965</v>
      </c>
      <c r="L25" s="56">
        <v>72</v>
      </c>
      <c r="M25" s="200">
        <v>995</v>
      </c>
      <c r="N25" s="200">
        <v>66</v>
      </c>
    </row>
    <row r="26" spans="1:14" s="150" customFormat="1" ht="14.25" customHeight="1">
      <c r="A26" s="164">
        <v>2</v>
      </c>
      <c r="B26" s="325" t="s">
        <v>382</v>
      </c>
      <c r="C26" s="325"/>
      <c r="D26" s="325"/>
      <c r="E26" s="325"/>
      <c r="F26" s="121" t="s">
        <v>46</v>
      </c>
      <c r="G26" s="200">
        <v>17</v>
      </c>
      <c r="H26" s="200">
        <v>431</v>
      </c>
      <c r="I26" s="200">
        <v>29</v>
      </c>
      <c r="J26" s="200">
        <v>405</v>
      </c>
      <c r="K26" s="200">
        <v>391</v>
      </c>
      <c r="L26" s="56">
        <v>14</v>
      </c>
      <c r="M26" s="200">
        <v>397</v>
      </c>
      <c r="N26" s="200">
        <v>16</v>
      </c>
    </row>
    <row r="27" spans="1:14" s="150" customFormat="1" ht="22.5" customHeight="1">
      <c r="A27" s="164">
        <v>3</v>
      </c>
      <c r="B27" s="325" t="s">
        <v>378</v>
      </c>
      <c r="C27" s="325"/>
      <c r="D27" s="325"/>
      <c r="E27" s="325"/>
      <c r="F27" s="164">
        <v>8</v>
      </c>
      <c r="G27" s="200">
        <v>42</v>
      </c>
      <c r="H27" s="200">
        <v>782</v>
      </c>
      <c r="I27" s="200">
        <v>20</v>
      </c>
      <c r="J27" s="200">
        <v>765</v>
      </c>
      <c r="K27" s="200">
        <v>748</v>
      </c>
      <c r="L27" s="56">
        <v>39</v>
      </c>
      <c r="M27" s="200">
        <v>764</v>
      </c>
      <c r="N27" s="200">
        <v>17</v>
      </c>
    </row>
    <row r="28" spans="1:14" s="150" customFormat="1" ht="33.75" customHeight="1">
      <c r="A28" s="164">
        <v>4</v>
      </c>
      <c r="B28" s="325" t="s">
        <v>23</v>
      </c>
      <c r="C28" s="325"/>
      <c r="D28" s="325"/>
      <c r="E28" s="325"/>
      <c r="F28" s="164">
        <v>9</v>
      </c>
      <c r="G28" s="200">
        <v>36</v>
      </c>
      <c r="H28" s="200">
        <v>196</v>
      </c>
      <c r="I28" s="200">
        <v>14</v>
      </c>
      <c r="J28" s="200">
        <v>183</v>
      </c>
      <c r="K28" s="200">
        <v>177</v>
      </c>
      <c r="L28" s="56">
        <v>35</v>
      </c>
      <c r="M28" s="200">
        <v>211</v>
      </c>
      <c r="N28" s="200">
        <v>6</v>
      </c>
    </row>
    <row r="29" spans="1:14" s="150" customFormat="1" ht="24" customHeight="1">
      <c r="A29" s="164">
        <v>5</v>
      </c>
      <c r="B29" s="325" t="s">
        <v>247</v>
      </c>
      <c r="C29" s="325"/>
      <c r="D29" s="325"/>
      <c r="E29" s="325"/>
      <c r="F29" s="164">
        <v>10</v>
      </c>
      <c r="G29" s="200">
        <v>18</v>
      </c>
      <c r="H29" s="200">
        <v>356</v>
      </c>
      <c r="I29" s="200">
        <v>14</v>
      </c>
      <c r="J29" s="200">
        <v>336</v>
      </c>
      <c r="K29" s="200">
        <v>314</v>
      </c>
      <c r="L29" s="56">
        <v>24</v>
      </c>
      <c r="M29" s="200">
        <v>328</v>
      </c>
      <c r="N29" s="200">
        <v>26</v>
      </c>
    </row>
    <row r="30" spans="1:14" s="150" customFormat="1" ht="24" customHeight="1">
      <c r="A30" s="164">
        <v>6</v>
      </c>
      <c r="B30" s="325" t="s">
        <v>242</v>
      </c>
      <c r="C30" s="325"/>
      <c r="D30" s="325"/>
      <c r="E30" s="325"/>
      <c r="F30" s="164" t="s">
        <v>372</v>
      </c>
      <c r="G30" s="200">
        <v>56</v>
      </c>
      <c r="H30" s="200">
        <v>3237</v>
      </c>
      <c r="I30" s="200">
        <v>139</v>
      </c>
      <c r="J30" s="200">
        <v>2961</v>
      </c>
      <c r="K30" s="200">
        <v>2881</v>
      </c>
      <c r="L30" s="56">
        <v>193</v>
      </c>
      <c r="M30" s="200">
        <v>3007</v>
      </c>
      <c r="N30" s="200">
        <v>107</v>
      </c>
    </row>
    <row r="31" spans="1:14" s="150" customFormat="1" ht="21.75" customHeight="1">
      <c r="A31" s="164">
        <v>7</v>
      </c>
      <c r="B31" s="325" t="s">
        <v>170</v>
      </c>
      <c r="C31" s="325"/>
      <c r="D31" s="325"/>
      <c r="E31" s="325"/>
      <c r="F31" s="164" t="s">
        <v>435</v>
      </c>
      <c r="G31" s="200">
        <v>1051</v>
      </c>
      <c r="H31" s="200">
        <v>117243</v>
      </c>
      <c r="I31" s="200">
        <v>2655</v>
      </c>
      <c r="J31" s="200">
        <v>113738</v>
      </c>
      <c r="K31" s="200">
        <v>112852</v>
      </c>
      <c r="L31" s="56">
        <v>1901</v>
      </c>
      <c r="M31" s="200"/>
      <c r="N31" s="200"/>
    </row>
    <row r="32" spans="1:14" s="150" customFormat="1" ht="12.75" customHeight="1">
      <c r="A32" s="164">
        <v>8</v>
      </c>
      <c r="B32" s="325" t="s">
        <v>224</v>
      </c>
      <c r="C32" s="325"/>
      <c r="D32" s="325"/>
      <c r="E32" s="325"/>
      <c r="F32" s="164"/>
      <c r="G32" s="200">
        <v>135</v>
      </c>
      <c r="H32" s="200">
        <v>4838</v>
      </c>
      <c r="I32" s="200">
        <v>299</v>
      </c>
      <c r="J32" s="200">
        <v>4513</v>
      </c>
      <c r="K32" s="200">
        <v>4315</v>
      </c>
      <c r="L32" s="56">
        <v>161</v>
      </c>
      <c r="M32" s="200">
        <v>4458</v>
      </c>
      <c r="N32" s="200">
        <v>259</v>
      </c>
    </row>
    <row r="33" spans="1:14" ht="15.75" customHeight="1">
      <c r="A33" s="164">
        <v>9</v>
      </c>
      <c r="B33" s="333" t="s">
        <v>230</v>
      </c>
      <c r="C33" s="334"/>
      <c r="D33" s="334"/>
      <c r="E33" s="335"/>
      <c r="F33" s="134"/>
      <c r="G33" s="200">
        <v>1443</v>
      </c>
      <c r="H33" s="200">
        <v>128180</v>
      </c>
      <c r="I33" s="200">
        <v>3258</v>
      </c>
      <c r="J33" s="200">
        <v>123926</v>
      </c>
      <c r="K33" s="200">
        <v>122643</v>
      </c>
      <c r="L33" s="200">
        <v>2439</v>
      </c>
      <c r="M33" s="200">
        <v>10160</v>
      </c>
      <c r="N33" s="200">
        <v>497</v>
      </c>
    </row>
    <row r="34" spans="1:14" ht="11.2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t="11.2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1:14" ht="11.2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 ht="11.2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</row>
    <row r="38" spans="1:14" ht="11.2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  <row r="39" spans="1:14" ht="11.2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  <row r="40" spans="1:14" ht="11.2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</row>
    <row r="41" spans="1:14" ht="11.2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1:14" ht="11.2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</row>
    <row r="43" spans="1:14" ht="11.2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</row>
    <row r="44" spans="1:14" ht="11.2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</row>
    <row r="45" spans="1:14" ht="11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</row>
    <row r="46" spans="1:14" ht="11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</row>
    <row r="47" spans="1:14" ht="11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</row>
    <row r="48" spans="1:14" ht="11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49" spans="1:14" ht="11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  <row r="50" spans="1:14" ht="11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</row>
    <row r="51" spans="1:14" ht="11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</row>
    <row r="52" spans="1:14" ht="11.2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1.2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</row>
    <row r="54" spans="1:14" ht="11.2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</row>
    <row r="55" spans="1:14" ht="11.2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1.2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1:14" ht="11.2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1.2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</row>
    <row r="59" spans="1:14" ht="11.2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</row>
    <row r="60" spans="1:14" ht="11.2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4" ht="11.25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4" ht="11.2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4" ht="11.2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</row>
    <row r="64" spans="1:14" ht="11.2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</row>
    <row r="65" spans="1:14" ht="11.25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1:14" ht="11.2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1.2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</row>
    <row r="68" spans="1:14" ht="11.2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 ht="11.2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11.2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1:14" ht="11.2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1.2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4" ht="11.2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1:14" ht="11.2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</row>
    <row r="75" spans="1:14" ht="11.2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1:14" ht="11.2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1.2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1:14" ht="11.25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</row>
    <row r="79" spans="1:14" ht="11.25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</row>
    <row r="80" spans="1:14" ht="11.25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</row>
    <row r="81" spans="1:14" ht="11.25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</row>
    <row r="82" spans="1:14" ht="11.25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</row>
    <row r="83" spans="1:14" ht="11.25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</row>
    <row r="84" spans="1:14" ht="11.25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1.25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</row>
    <row r="86" spans="1:14" ht="11.25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 ht="11.25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</row>
    <row r="88" spans="1:14" ht="11.25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1:14" ht="11.25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</row>
    <row r="90" spans="1:14" ht="11.25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ht="11.25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1:14" ht="11.25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1:14" ht="11.25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1:14" ht="11.25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1:14" ht="11.25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</row>
    <row r="96" spans="1:14" ht="11.25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</row>
    <row r="97" spans="1:14" ht="11.25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</row>
    <row r="98" spans="1:14" ht="11.25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</row>
    <row r="99" spans="1:14" ht="11.2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</row>
    <row r="100" spans="1:14" ht="11.2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1:14" ht="11.25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1:14" ht="11.2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1:14" ht="11.2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</row>
    <row r="104" spans="1:14" ht="11.25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1:14" ht="11.2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1:14" ht="11.2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1:14" ht="11.2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</row>
    <row r="108" spans="1:14" ht="11.25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</row>
    <row r="109" spans="1:14" ht="11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</row>
    <row r="110" spans="1:14" ht="11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</row>
    <row r="111" spans="1:14" ht="11.2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</row>
    <row r="112" spans="1:14" ht="11.25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1:14" ht="11.2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</row>
    <row r="114" spans="1:14" ht="11.2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1:14" ht="11.2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</row>
    <row r="116" spans="1:14" ht="11.25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1:14" ht="11.2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1:14" ht="11.2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1:14" ht="11.25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1:14" ht="11.2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1:14" ht="11.2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1:14" ht="11.25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1:14" ht="11.2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1:14" ht="11.2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1:14" ht="11.25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1:14" ht="11.25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1:14" ht="11.25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1:14" ht="11.25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1:14" ht="11.25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1:14" ht="11.25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1:14" ht="11.25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1:14" ht="11.25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1:14" ht="11.25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1:14" ht="11.25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1:14" ht="11.25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1:14" ht="11.2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1:14" ht="11.25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1:14" ht="11.25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1:14" ht="11.25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1:14" ht="11.25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1:14" ht="11.25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1:14" ht="11.25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1:14" ht="11.25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1:14" ht="11.25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1:14" ht="11.25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1:14" ht="11.25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1:14" ht="11.25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1:14" ht="11.25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1:14" ht="11.25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1:14" ht="11.25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1:14" ht="11.25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1:14" ht="11.25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1:14" ht="11.25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1:14" ht="11.25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1:14" ht="11.25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1:14" ht="11.25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1:14" ht="11.25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1:14" ht="11.25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1:14" ht="11.25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1:14" ht="11.25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1:14" ht="11.25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1:14" ht="11.25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1:14" ht="11.25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1:14" ht="11.25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1:14" ht="11.25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1:14" ht="11.25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1:14" ht="11.25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1:14" ht="11.2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1:14" ht="11.2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1:14" ht="11.2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1:14" ht="11.25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1:14" ht="11.2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1:14" ht="11.25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1:14" ht="11.25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1:14" ht="11.25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1:14" ht="11.25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1:14" ht="11.25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1:14" ht="11.25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1:14" ht="11.25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1:14" ht="11.25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1:14" ht="11.25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1:14" ht="11.25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1:14" ht="11.25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1:14" ht="11.25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1:14" ht="11.25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1:14" ht="11.25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1:14" ht="11.25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1:14" ht="11.25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1:14" ht="11.25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1:14" ht="11.25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1:14" ht="11.25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1:14" ht="11.25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1:14" ht="11.25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1:14" ht="11.25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1:14" ht="11.25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1:14" ht="11.25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1:14" ht="11.25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1:14" ht="11.25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1:14" ht="11.25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1:14" ht="11.25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1:14" ht="11.25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1:14" ht="11.25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1:14" ht="11.25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1:14" ht="11.25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1:14" ht="11.25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</sheetData>
  <mergeCells count="63">
    <mergeCell ref="B33:E33"/>
    <mergeCell ref="B25:E25"/>
    <mergeCell ref="B31:E31"/>
    <mergeCell ref="B26:E26"/>
    <mergeCell ref="B29:E29"/>
    <mergeCell ref="B32:E32"/>
    <mergeCell ref="A1:K1"/>
    <mergeCell ref="I3:J3"/>
    <mergeCell ref="E17:F17"/>
    <mergeCell ref="E18:F18"/>
    <mergeCell ref="B17:D17"/>
    <mergeCell ref="E13:F13"/>
    <mergeCell ref="A2:L2"/>
    <mergeCell ref="A3:A4"/>
    <mergeCell ref="G3:H3"/>
    <mergeCell ref="B7:D7"/>
    <mergeCell ref="I22:I23"/>
    <mergeCell ref="A22:A23"/>
    <mergeCell ref="G22:G23"/>
    <mergeCell ref="A21:N21"/>
    <mergeCell ref="J22:J23"/>
    <mergeCell ref="H22:H23"/>
    <mergeCell ref="L22:L23"/>
    <mergeCell ref="K22:K23"/>
    <mergeCell ref="B24:E24"/>
    <mergeCell ref="B27:E27"/>
    <mergeCell ref="B28:E28"/>
    <mergeCell ref="B30:E30"/>
    <mergeCell ref="B10:D10"/>
    <mergeCell ref="F22:F23"/>
    <mergeCell ref="B22:E23"/>
    <mergeCell ref="B11:D11"/>
    <mergeCell ref="E11:F11"/>
    <mergeCell ref="E15:F15"/>
    <mergeCell ref="E12:F12"/>
    <mergeCell ref="B13:D13"/>
    <mergeCell ref="B14:D14"/>
    <mergeCell ref="E14:F14"/>
    <mergeCell ref="R3:R4"/>
    <mergeCell ref="E10:F10"/>
    <mergeCell ref="B18:D18"/>
    <mergeCell ref="B16:D16"/>
    <mergeCell ref="E16:F16"/>
    <mergeCell ref="B15:D15"/>
    <mergeCell ref="E5:F5"/>
    <mergeCell ref="B12:D12"/>
    <mergeCell ref="E8:F8"/>
    <mergeCell ref="O3:P3"/>
    <mergeCell ref="B9:D9"/>
    <mergeCell ref="E9:F9"/>
    <mergeCell ref="B8:D8"/>
    <mergeCell ref="E3:F4"/>
    <mergeCell ref="B3:D4"/>
    <mergeCell ref="E6:F6"/>
    <mergeCell ref="E7:F7"/>
    <mergeCell ref="B5:D5"/>
    <mergeCell ref="B6:D6"/>
    <mergeCell ref="O22:O24"/>
    <mergeCell ref="Q22:Q24"/>
    <mergeCell ref="M22:N22"/>
    <mergeCell ref="Q3:Q4"/>
    <mergeCell ref="K3:M3"/>
    <mergeCell ref="N3:N4"/>
  </mergeCells>
  <printOptions/>
  <pageMargins left="0.6719725223628736" right="0.1976389771655511" top="0.5929169314966534" bottom="0.5929169314966534" header="0.5511811023622047" footer="0.5118110236220472"/>
  <pageSetup horizontalDpi="300" verticalDpi="300" orientation="landscape" paperSize="9" scale="75" r:id="rId1"/>
  <headerFooter alignWithMargins="0">
    <oddFooter>&amp;CМісцеві та апеляційні загальні суди&amp;Rстор. 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2" sqref="A2"/>
    </sheetView>
  </sheetViews>
  <sheetFormatPr defaultColWidth="9.375" defaultRowHeight="12.75"/>
  <cols>
    <col min="1" max="1" width="3.625" style="32" customWidth="1"/>
    <col min="2" max="2" width="3.25390625" style="32" customWidth="1"/>
    <col min="3" max="3" width="41.375" style="32" customWidth="1"/>
    <col min="4" max="4" width="32.00390625" style="122" customWidth="1"/>
    <col min="5" max="6" width="8.00390625" style="32" customWidth="1"/>
    <col min="7" max="7" width="5.125" style="32" customWidth="1"/>
    <col min="8" max="8" width="6.625" style="32" customWidth="1"/>
    <col min="9" max="9" width="6.125" style="32" customWidth="1"/>
    <col min="10" max="10" width="7.00390625" style="32" customWidth="1"/>
    <col min="11" max="11" width="6.75390625" style="32" customWidth="1"/>
    <col min="12" max="12" width="7.625" style="32" customWidth="1"/>
    <col min="13" max="13" width="7.25390625" style="32" customWidth="1"/>
    <col min="14" max="14" width="6.75390625" style="32" customWidth="1"/>
    <col min="15" max="18" width="5.75390625" style="32" customWidth="1"/>
    <col min="19" max="19" width="7.125" style="32" customWidth="1"/>
    <col min="20" max="20" width="6.25390625" style="32" customWidth="1"/>
    <col min="21" max="21" width="19.00390625" style="32" customWidth="1"/>
    <col min="22" max="22" width="17.75390625" style="32" customWidth="1"/>
    <col min="23" max="16384" width="9.375" style="32" customWidth="1"/>
  </cols>
  <sheetData>
    <row r="1" spans="1:20" ht="17.25" customHeight="1">
      <c r="A1" s="271" t="s">
        <v>127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</row>
    <row r="2" ht="9.75" customHeight="1"/>
    <row r="3" spans="1:22" ht="15" customHeight="1">
      <c r="A3" s="373" t="s">
        <v>371</v>
      </c>
      <c r="B3" s="355" t="s">
        <v>448</v>
      </c>
      <c r="C3" s="356"/>
      <c r="D3" s="364" t="s">
        <v>300</v>
      </c>
      <c r="E3" s="364" t="s">
        <v>455</v>
      </c>
      <c r="F3" s="364" t="s">
        <v>423</v>
      </c>
      <c r="G3" s="352" t="s">
        <v>88</v>
      </c>
      <c r="H3" s="305" t="s">
        <v>504</v>
      </c>
      <c r="I3" s="367"/>
      <c r="J3" s="367"/>
      <c r="K3" s="367"/>
      <c r="L3" s="368"/>
      <c r="M3" s="370" t="s">
        <v>302</v>
      </c>
      <c r="N3" s="302"/>
      <c r="O3" s="363" t="s">
        <v>43</v>
      </c>
      <c r="P3" s="363"/>
      <c r="Q3" s="363"/>
      <c r="R3" s="363"/>
      <c r="S3" s="363"/>
      <c r="T3" s="363"/>
      <c r="U3" s="271"/>
      <c r="V3" s="271"/>
    </row>
    <row r="4" spans="1:22" ht="29.25" customHeight="1">
      <c r="A4" s="374"/>
      <c r="B4" s="357"/>
      <c r="C4" s="358"/>
      <c r="D4" s="256"/>
      <c r="E4" s="256"/>
      <c r="F4" s="256"/>
      <c r="G4" s="353"/>
      <c r="H4" s="364" t="s">
        <v>36</v>
      </c>
      <c r="I4" s="366" t="s">
        <v>175</v>
      </c>
      <c r="J4" s="367"/>
      <c r="K4" s="367"/>
      <c r="L4" s="368"/>
      <c r="M4" s="371"/>
      <c r="N4" s="372"/>
      <c r="O4" s="269" t="s">
        <v>463</v>
      </c>
      <c r="P4" s="269" t="s">
        <v>511</v>
      </c>
      <c r="Q4" s="269" t="s">
        <v>67</v>
      </c>
      <c r="R4" s="269" t="s">
        <v>267</v>
      </c>
      <c r="S4" s="351" t="s">
        <v>190</v>
      </c>
      <c r="T4" s="351"/>
      <c r="U4" s="271"/>
      <c r="V4" s="271"/>
    </row>
    <row r="5" spans="1:22" ht="35.25" customHeight="1">
      <c r="A5" s="374"/>
      <c r="B5" s="357"/>
      <c r="C5" s="358"/>
      <c r="D5" s="256"/>
      <c r="E5" s="256"/>
      <c r="F5" s="256"/>
      <c r="G5" s="353"/>
      <c r="H5" s="365"/>
      <c r="I5" s="369" t="s">
        <v>256</v>
      </c>
      <c r="J5" s="369" t="s">
        <v>223</v>
      </c>
      <c r="K5" s="369" t="s">
        <v>120</v>
      </c>
      <c r="L5" s="369" t="s">
        <v>134</v>
      </c>
      <c r="M5" s="255" t="s">
        <v>36</v>
      </c>
      <c r="N5" s="369" t="s">
        <v>240</v>
      </c>
      <c r="O5" s="351"/>
      <c r="P5" s="351"/>
      <c r="Q5" s="351"/>
      <c r="R5" s="351"/>
      <c r="S5" s="351"/>
      <c r="T5" s="351"/>
      <c r="U5" s="271"/>
      <c r="V5" s="271"/>
    </row>
    <row r="6" spans="1:22" ht="100.5" customHeight="1">
      <c r="A6" s="375"/>
      <c r="B6" s="359"/>
      <c r="C6" s="360"/>
      <c r="D6" s="257"/>
      <c r="E6" s="257"/>
      <c r="F6" s="257"/>
      <c r="G6" s="354"/>
      <c r="H6" s="365"/>
      <c r="I6" s="354"/>
      <c r="J6" s="354"/>
      <c r="K6" s="257"/>
      <c r="L6" s="257"/>
      <c r="M6" s="257"/>
      <c r="N6" s="257"/>
      <c r="O6" s="351"/>
      <c r="P6" s="351"/>
      <c r="Q6" s="351"/>
      <c r="R6" s="351"/>
      <c r="S6" s="2" t="s">
        <v>471</v>
      </c>
      <c r="T6" s="2" t="s">
        <v>171</v>
      </c>
      <c r="U6" s="271"/>
      <c r="V6" s="271"/>
    </row>
    <row r="7" spans="1:22" s="142" customFormat="1" ht="11.25" customHeight="1">
      <c r="A7" s="185" t="s">
        <v>343</v>
      </c>
      <c r="B7" s="315" t="s">
        <v>96</v>
      </c>
      <c r="C7" s="316"/>
      <c r="D7" s="185" t="s">
        <v>327</v>
      </c>
      <c r="E7" s="185">
        <v>1</v>
      </c>
      <c r="F7" s="185">
        <v>2</v>
      </c>
      <c r="G7" s="185">
        <v>3</v>
      </c>
      <c r="H7" s="185">
        <v>4</v>
      </c>
      <c r="I7" s="185">
        <v>5</v>
      </c>
      <c r="J7" s="185">
        <v>6</v>
      </c>
      <c r="K7" s="185">
        <v>7</v>
      </c>
      <c r="L7" s="185">
        <v>8</v>
      </c>
      <c r="M7" s="185">
        <v>9</v>
      </c>
      <c r="N7" s="185">
        <v>10</v>
      </c>
      <c r="O7" s="185">
        <v>11</v>
      </c>
      <c r="P7" s="185">
        <v>12</v>
      </c>
      <c r="Q7" s="185">
        <v>13</v>
      </c>
      <c r="R7" s="185">
        <v>14</v>
      </c>
      <c r="S7" s="185">
        <v>15</v>
      </c>
      <c r="T7" s="185">
        <v>16</v>
      </c>
      <c r="U7" s="271"/>
      <c r="V7" s="271"/>
    </row>
    <row r="8" spans="1:22" ht="14.25" customHeight="1">
      <c r="A8" s="210">
        <v>1</v>
      </c>
      <c r="B8" s="336" t="s">
        <v>24</v>
      </c>
      <c r="C8" s="346"/>
      <c r="D8" s="215" t="s">
        <v>446</v>
      </c>
      <c r="E8" s="81">
        <v>2</v>
      </c>
      <c r="F8" s="81">
        <v>7</v>
      </c>
      <c r="G8" s="81">
        <v>2</v>
      </c>
      <c r="H8" s="81">
        <v>6</v>
      </c>
      <c r="I8" s="81">
        <v>5</v>
      </c>
      <c r="J8" s="81">
        <v>1</v>
      </c>
      <c r="K8" s="81"/>
      <c r="L8" s="81"/>
      <c r="M8" s="81">
        <v>1</v>
      </c>
      <c r="N8" s="81"/>
      <c r="O8" s="81"/>
      <c r="P8" s="81"/>
      <c r="Q8" s="81">
        <v>4</v>
      </c>
      <c r="R8" s="81"/>
      <c r="S8" s="81"/>
      <c r="T8" s="81">
        <v>1</v>
      </c>
      <c r="U8" s="101"/>
      <c r="V8" s="101"/>
    </row>
    <row r="9" spans="1:22" ht="14.25" customHeight="1">
      <c r="A9" s="210">
        <v>2</v>
      </c>
      <c r="B9" s="336" t="s">
        <v>492</v>
      </c>
      <c r="C9" s="350"/>
      <c r="D9" s="156" t="s">
        <v>396</v>
      </c>
      <c r="E9" s="81"/>
      <c r="F9" s="81">
        <v>6</v>
      </c>
      <c r="G9" s="81"/>
      <c r="H9" s="81">
        <v>4</v>
      </c>
      <c r="I9" s="81">
        <v>4</v>
      </c>
      <c r="J9" s="81"/>
      <c r="K9" s="81"/>
      <c r="L9" s="81"/>
      <c r="M9" s="81">
        <v>2</v>
      </c>
      <c r="N9" s="81">
        <v>1</v>
      </c>
      <c r="O9" s="81">
        <v>1</v>
      </c>
      <c r="P9" s="81"/>
      <c r="Q9" s="81">
        <v>3</v>
      </c>
      <c r="R9" s="81"/>
      <c r="S9" s="81">
        <v>1</v>
      </c>
      <c r="T9" s="81"/>
      <c r="U9" s="101"/>
      <c r="V9" s="101"/>
    </row>
    <row r="10" spans="1:22" ht="14.25" customHeight="1">
      <c r="A10" s="210">
        <v>3</v>
      </c>
      <c r="B10" s="336" t="s">
        <v>499</v>
      </c>
      <c r="C10" s="346"/>
      <c r="D10" s="156" t="s">
        <v>395</v>
      </c>
      <c r="E10" s="81">
        <v>2</v>
      </c>
      <c r="F10" s="81">
        <v>36</v>
      </c>
      <c r="G10" s="81"/>
      <c r="H10" s="81">
        <v>37</v>
      </c>
      <c r="I10" s="81">
        <v>35</v>
      </c>
      <c r="J10" s="81">
        <v>1</v>
      </c>
      <c r="K10" s="81">
        <v>1</v>
      </c>
      <c r="L10" s="81">
        <v>2</v>
      </c>
      <c r="M10" s="81">
        <v>1</v>
      </c>
      <c r="N10" s="81">
        <v>1</v>
      </c>
      <c r="O10" s="81">
        <v>2</v>
      </c>
      <c r="P10" s="81">
        <v>1</v>
      </c>
      <c r="Q10" s="81">
        <v>33</v>
      </c>
      <c r="R10" s="81"/>
      <c r="S10" s="81"/>
      <c r="T10" s="81"/>
      <c r="U10" s="101"/>
      <c r="V10" s="101"/>
    </row>
    <row r="11" spans="1:22" ht="14.25" customHeight="1">
      <c r="A11" s="210">
        <v>4</v>
      </c>
      <c r="B11" s="336" t="s">
        <v>57</v>
      </c>
      <c r="C11" s="346"/>
      <c r="D11" s="156" t="s">
        <v>172</v>
      </c>
      <c r="E11" s="81"/>
      <c r="F11" s="81">
        <v>1</v>
      </c>
      <c r="G11" s="81"/>
      <c r="H11" s="81">
        <v>1</v>
      </c>
      <c r="I11" s="81">
        <v>1</v>
      </c>
      <c r="J11" s="81"/>
      <c r="K11" s="81"/>
      <c r="L11" s="81"/>
      <c r="M11" s="81"/>
      <c r="N11" s="81"/>
      <c r="O11" s="81"/>
      <c r="P11" s="81"/>
      <c r="Q11" s="81">
        <v>1</v>
      </c>
      <c r="R11" s="81"/>
      <c r="S11" s="81"/>
      <c r="T11" s="81"/>
      <c r="U11" s="101"/>
      <c r="V11" s="101"/>
    </row>
    <row r="12" spans="1:22" ht="27" customHeight="1">
      <c r="A12" s="146">
        <v>5</v>
      </c>
      <c r="B12" s="336" t="s">
        <v>330</v>
      </c>
      <c r="C12" s="346"/>
      <c r="D12" s="36" t="s">
        <v>111</v>
      </c>
      <c r="E12" s="81">
        <v>9</v>
      </c>
      <c r="F12" s="81">
        <v>28</v>
      </c>
      <c r="G12" s="81">
        <v>5</v>
      </c>
      <c r="H12" s="81">
        <v>27</v>
      </c>
      <c r="I12" s="81">
        <v>27</v>
      </c>
      <c r="J12" s="81"/>
      <c r="K12" s="81"/>
      <c r="L12" s="81">
        <v>3</v>
      </c>
      <c r="M12" s="81">
        <v>5</v>
      </c>
      <c r="N12" s="81">
        <v>2</v>
      </c>
      <c r="O12" s="81">
        <v>1</v>
      </c>
      <c r="P12" s="81"/>
      <c r="Q12" s="81">
        <v>19</v>
      </c>
      <c r="R12" s="81"/>
      <c r="S12" s="81">
        <v>10</v>
      </c>
      <c r="T12" s="81">
        <v>1</v>
      </c>
      <c r="U12" s="101"/>
      <c r="V12" s="101"/>
    </row>
    <row r="13" spans="1:22" ht="13.5" customHeight="1">
      <c r="A13" s="146">
        <v>6</v>
      </c>
      <c r="B13" s="361" t="s">
        <v>268</v>
      </c>
      <c r="C13" s="362"/>
      <c r="D13" s="36" t="s">
        <v>161</v>
      </c>
      <c r="E13" s="81">
        <v>3</v>
      </c>
      <c r="F13" s="81">
        <v>2</v>
      </c>
      <c r="G13" s="81"/>
      <c r="H13" s="81">
        <v>5</v>
      </c>
      <c r="I13" s="81">
        <v>5</v>
      </c>
      <c r="J13" s="81"/>
      <c r="K13" s="81"/>
      <c r="L13" s="81"/>
      <c r="M13" s="81"/>
      <c r="N13" s="81"/>
      <c r="O13" s="81"/>
      <c r="P13" s="81"/>
      <c r="Q13" s="81">
        <v>3</v>
      </c>
      <c r="R13" s="81"/>
      <c r="S13" s="81">
        <v>3</v>
      </c>
      <c r="T13" s="81"/>
      <c r="U13" s="101"/>
      <c r="V13" s="101"/>
    </row>
    <row r="14" spans="1:22" ht="14.25" customHeight="1">
      <c r="A14" s="146">
        <v>7</v>
      </c>
      <c r="B14" s="336" t="s">
        <v>315</v>
      </c>
      <c r="C14" s="346"/>
      <c r="D14" s="104" t="s">
        <v>536</v>
      </c>
      <c r="E14" s="81">
        <v>147</v>
      </c>
      <c r="F14" s="81">
        <v>1098</v>
      </c>
      <c r="G14" s="81">
        <v>36</v>
      </c>
      <c r="H14" s="81">
        <v>999</v>
      </c>
      <c r="I14" s="81">
        <v>966</v>
      </c>
      <c r="J14" s="81">
        <v>6</v>
      </c>
      <c r="K14" s="81">
        <v>27</v>
      </c>
      <c r="L14" s="81">
        <v>66</v>
      </c>
      <c r="M14" s="81">
        <v>210</v>
      </c>
      <c r="N14" s="81">
        <v>53</v>
      </c>
      <c r="O14" s="81">
        <v>154</v>
      </c>
      <c r="P14" s="81">
        <v>34</v>
      </c>
      <c r="Q14" s="81">
        <v>880</v>
      </c>
      <c r="R14" s="81">
        <v>1</v>
      </c>
      <c r="S14" s="81">
        <v>81</v>
      </c>
      <c r="T14" s="81">
        <v>20</v>
      </c>
      <c r="U14" s="101"/>
      <c r="V14" s="101"/>
    </row>
    <row r="15" spans="1:22" ht="14.25" customHeight="1">
      <c r="A15" s="146">
        <v>8</v>
      </c>
      <c r="B15" s="349" t="s">
        <v>174</v>
      </c>
      <c r="C15" s="346"/>
      <c r="D15" s="104" t="s">
        <v>94</v>
      </c>
      <c r="E15" s="81">
        <v>91</v>
      </c>
      <c r="F15" s="81">
        <v>756</v>
      </c>
      <c r="G15" s="81">
        <v>20</v>
      </c>
      <c r="H15" s="81">
        <v>673</v>
      </c>
      <c r="I15" s="81">
        <v>650</v>
      </c>
      <c r="J15" s="81">
        <v>4</v>
      </c>
      <c r="K15" s="81">
        <v>19</v>
      </c>
      <c r="L15" s="81">
        <v>44</v>
      </c>
      <c r="M15" s="81">
        <v>154</v>
      </c>
      <c r="N15" s="81">
        <v>37</v>
      </c>
      <c r="O15" s="81">
        <v>104</v>
      </c>
      <c r="P15" s="81">
        <v>22</v>
      </c>
      <c r="Q15" s="81">
        <v>625</v>
      </c>
      <c r="R15" s="81"/>
      <c r="S15" s="81">
        <v>44</v>
      </c>
      <c r="T15" s="81">
        <v>12</v>
      </c>
      <c r="U15" s="101"/>
      <c r="V15" s="101"/>
    </row>
    <row r="16" spans="1:22" ht="14.25" customHeight="1">
      <c r="A16" s="146">
        <v>9</v>
      </c>
      <c r="B16" s="349" t="s">
        <v>375</v>
      </c>
      <c r="C16" s="346"/>
      <c r="D16" s="104" t="s">
        <v>339</v>
      </c>
      <c r="E16" s="81">
        <v>26</v>
      </c>
      <c r="F16" s="81">
        <v>176</v>
      </c>
      <c r="G16" s="81">
        <v>8</v>
      </c>
      <c r="H16" s="81">
        <v>162</v>
      </c>
      <c r="I16" s="81">
        <v>156</v>
      </c>
      <c r="J16" s="81">
        <v>1</v>
      </c>
      <c r="K16" s="81">
        <v>5</v>
      </c>
      <c r="L16" s="81">
        <v>9</v>
      </c>
      <c r="M16" s="81">
        <v>32</v>
      </c>
      <c r="N16" s="81">
        <v>10</v>
      </c>
      <c r="O16" s="81">
        <v>23</v>
      </c>
      <c r="P16" s="81">
        <v>4</v>
      </c>
      <c r="Q16" s="81">
        <v>126</v>
      </c>
      <c r="R16" s="81"/>
      <c r="S16" s="81">
        <v>24</v>
      </c>
      <c r="T16" s="81">
        <v>6</v>
      </c>
      <c r="U16" s="101"/>
      <c r="V16" s="101"/>
    </row>
    <row r="17" spans="1:22" ht="14.25" customHeight="1">
      <c r="A17" s="146">
        <v>10</v>
      </c>
      <c r="B17" s="349" t="s">
        <v>413</v>
      </c>
      <c r="C17" s="337"/>
      <c r="D17" s="104" t="s">
        <v>153</v>
      </c>
      <c r="E17" s="81">
        <v>5</v>
      </c>
      <c r="F17" s="81">
        <v>25</v>
      </c>
      <c r="G17" s="81">
        <v>3</v>
      </c>
      <c r="H17" s="81">
        <v>23</v>
      </c>
      <c r="I17" s="81">
        <v>23</v>
      </c>
      <c r="J17" s="81"/>
      <c r="K17" s="81"/>
      <c r="L17" s="81">
        <v>1</v>
      </c>
      <c r="M17" s="81">
        <v>4</v>
      </c>
      <c r="N17" s="81">
        <v>1</v>
      </c>
      <c r="O17" s="81">
        <v>2</v>
      </c>
      <c r="P17" s="81"/>
      <c r="Q17" s="81">
        <v>13</v>
      </c>
      <c r="R17" s="81">
        <v>1</v>
      </c>
      <c r="S17" s="81">
        <v>11</v>
      </c>
      <c r="T17" s="81">
        <v>1</v>
      </c>
      <c r="U17" s="101"/>
      <c r="V17" s="101"/>
    </row>
    <row r="18" spans="1:22" ht="14.25" customHeight="1">
      <c r="A18" s="146">
        <v>11</v>
      </c>
      <c r="B18" s="349" t="s">
        <v>217</v>
      </c>
      <c r="C18" s="337"/>
      <c r="D18" s="104" t="s">
        <v>150</v>
      </c>
      <c r="E18" s="81">
        <v>2</v>
      </c>
      <c r="F18" s="81">
        <v>8</v>
      </c>
      <c r="G18" s="81"/>
      <c r="H18" s="81">
        <v>9</v>
      </c>
      <c r="I18" s="81">
        <v>8</v>
      </c>
      <c r="J18" s="81">
        <v>1</v>
      </c>
      <c r="K18" s="81"/>
      <c r="L18" s="81">
        <v>1</v>
      </c>
      <c r="M18" s="81">
        <v>1</v>
      </c>
      <c r="N18" s="81"/>
      <c r="O18" s="81"/>
      <c r="P18" s="81">
        <v>2</v>
      </c>
      <c r="Q18" s="81">
        <v>6</v>
      </c>
      <c r="R18" s="81"/>
      <c r="S18" s="81"/>
      <c r="T18" s="81"/>
      <c r="U18" s="101"/>
      <c r="V18" s="101"/>
    </row>
    <row r="19" spans="1:22" ht="14.25" customHeight="1">
      <c r="A19" s="146">
        <v>12</v>
      </c>
      <c r="B19" s="349" t="s">
        <v>301</v>
      </c>
      <c r="C19" s="337"/>
      <c r="D19" s="104" t="s">
        <v>428</v>
      </c>
      <c r="E19" s="81">
        <v>7</v>
      </c>
      <c r="F19" s="81">
        <v>68</v>
      </c>
      <c r="G19" s="81">
        <v>4</v>
      </c>
      <c r="H19" s="81">
        <v>64</v>
      </c>
      <c r="I19" s="81">
        <v>63</v>
      </c>
      <c r="J19" s="81"/>
      <c r="K19" s="81">
        <v>1</v>
      </c>
      <c r="L19" s="81">
        <v>3</v>
      </c>
      <c r="M19" s="81">
        <v>7</v>
      </c>
      <c r="N19" s="81">
        <v>1</v>
      </c>
      <c r="O19" s="81">
        <v>12</v>
      </c>
      <c r="P19" s="81">
        <v>5</v>
      </c>
      <c r="Q19" s="81">
        <v>51</v>
      </c>
      <c r="R19" s="81"/>
      <c r="S19" s="81">
        <v>1</v>
      </c>
      <c r="T19" s="81">
        <v>1</v>
      </c>
      <c r="U19" s="101"/>
      <c r="V19" s="101"/>
    </row>
    <row r="20" spans="1:22" ht="22.5" customHeight="1">
      <c r="A20" s="175">
        <v>13</v>
      </c>
      <c r="B20" s="347" t="s">
        <v>383</v>
      </c>
      <c r="C20" s="348"/>
      <c r="D20" s="127" t="s">
        <v>229</v>
      </c>
      <c r="E20" s="108">
        <v>10</v>
      </c>
      <c r="F20" s="108">
        <v>36</v>
      </c>
      <c r="G20" s="108">
        <v>2</v>
      </c>
      <c r="H20" s="108">
        <v>31</v>
      </c>
      <c r="I20" s="108">
        <v>31</v>
      </c>
      <c r="J20" s="108"/>
      <c r="K20" s="108"/>
      <c r="L20" s="108"/>
      <c r="M20" s="108">
        <v>13</v>
      </c>
      <c r="N20" s="108">
        <v>5</v>
      </c>
      <c r="O20" s="81">
        <v>1</v>
      </c>
      <c r="P20" s="81"/>
      <c r="Q20" s="81">
        <v>32</v>
      </c>
      <c r="R20" s="81"/>
      <c r="S20" s="81">
        <v>3</v>
      </c>
      <c r="T20" s="81"/>
      <c r="U20" s="198"/>
      <c r="V20" s="198"/>
    </row>
    <row r="21" spans="1:22" ht="24" customHeight="1">
      <c r="A21" s="146">
        <v>14</v>
      </c>
      <c r="B21" s="336" t="s">
        <v>266</v>
      </c>
      <c r="C21" s="337"/>
      <c r="D21" s="104" t="s">
        <v>180</v>
      </c>
      <c r="E21" s="81">
        <v>10</v>
      </c>
      <c r="F21" s="81">
        <v>67</v>
      </c>
      <c r="G21" s="81">
        <v>3</v>
      </c>
      <c r="H21" s="81">
        <v>61</v>
      </c>
      <c r="I21" s="81">
        <v>59</v>
      </c>
      <c r="J21" s="81"/>
      <c r="K21" s="81">
        <v>2</v>
      </c>
      <c r="L21" s="81">
        <v>1</v>
      </c>
      <c r="M21" s="81">
        <v>13</v>
      </c>
      <c r="N21" s="81">
        <v>5</v>
      </c>
      <c r="O21" s="81">
        <v>5</v>
      </c>
      <c r="P21" s="81">
        <v>2</v>
      </c>
      <c r="Q21" s="81">
        <v>74</v>
      </c>
      <c r="R21" s="81">
        <v>1</v>
      </c>
      <c r="S21" s="81">
        <v>2</v>
      </c>
      <c r="T21" s="81"/>
      <c r="U21" s="101"/>
      <c r="V21" s="101"/>
    </row>
    <row r="22" spans="1:22" ht="25.5" customHeight="1">
      <c r="A22" s="146">
        <v>15</v>
      </c>
      <c r="B22" s="336" t="s">
        <v>124</v>
      </c>
      <c r="C22" s="346"/>
      <c r="D22" s="104" t="s">
        <v>182</v>
      </c>
      <c r="E22" s="81">
        <v>7</v>
      </c>
      <c r="F22" s="81">
        <v>92</v>
      </c>
      <c r="G22" s="81">
        <v>4</v>
      </c>
      <c r="H22" s="81">
        <v>87</v>
      </c>
      <c r="I22" s="81">
        <v>84</v>
      </c>
      <c r="J22" s="81"/>
      <c r="K22" s="81">
        <v>3</v>
      </c>
      <c r="L22" s="81">
        <v>3</v>
      </c>
      <c r="M22" s="81">
        <v>8</v>
      </c>
      <c r="N22" s="81">
        <v>4</v>
      </c>
      <c r="O22" s="81">
        <v>13</v>
      </c>
      <c r="P22" s="81"/>
      <c r="Q22" s="81">
        <v>72</v>
      </c>
      <c r="R22" s="81">
        <v>1</v>
      </c>
      <c r="S22" s="81"/>
      <c r="T22" s="81">
        <v>5</v>
      </c>
      <c r="U22" s="101"/>
      <c r="V22" s="101"/>
    </row>
    <row r="23" spans="1:22" ht="12.75" customHeight="1" thickBot="1">
      <c r="A23" s="133">
        <v>16</v>
      </c>
      <c r="B23" s="344" t="s">
        <v>191</v>
      </c>
      <c r="C23" s="345"/>
      <c r="D23" s="107"/>
      <c r="E23" s="108">
        <v>38</v>
      </c>
      <c r="F23" s="108">
        <v>288</v>
      </c>
      <c r="G23" s="108">
        <v>17</v>
      </c>
      <c r="H23" s="81">
        <v>281</v>
      </c>
      <c r="I23" s="108">
        <v>269</v>
      </c>
      <c r="J23" s="108">
        <v>6</v>
      </c>
      <c r="K23" s="108">
        <v>6</v>
      </c>
      <c r="L23" s="108">
        <v>18</v>
      </c>
      <c r="M23" s="81">
        <v>28</v>
      </c>
      <c r="N23" s="108">
        <v>12</v>
      </c>
      <c r="O23" s="81">
        <v>65</v>
      </c>
      <c r="P23" s="81">
        <v>8</v>
      </c>
      <c r="Q23" s="81">
        <v>251</v>
      </c>
      <c r="R23" s="81"/>
      <c r="S23" s="81">
        <v>6</v>
      </c>
      <c r="T23" s="81"/>
      <c r="U23" s="101"/>
      <c r="V23" s="101"/>
    </row>
    <row r="24" spans="1:22" ht="16.5" customHeight="1" thickBot="1">
      <c r="A24" s="111">
        <v>17</v>
      </c>
      <c r="B24" s="342" t="s">
        <v>445</v>
      </c>
      <c r="C24" s="343"/>
      <c r="D24" s="50"/>
      <c r="E24" s="184">
        <v>225</v>
      </c>
      <c r="F24" s="184">
        <v>1659</v>
      </c>
      <c r="G24" s="184">
        <v>69</v>
      </c>
      <c r="H24" s="184">
        <v>1534</v>
      </c>
      <c r="I24" s="184">
        <v>1481</v>
      </c>
      <c r="J24" s="184">
        <v>14</v>
      </c>
      <c r="K24" s="184">
        <v>39</v>
      </c>
      <c r="L24" s="184">
        <v>93</v>
      </c>
      <c r="M24" s="184">
        <v>281</v>
      </c>
      <c r="N24" s="184">
        <v>83</v>
      </c>
      <c r="O24" s="184">
        <v>242</v>
      </c>
      <c r="P24" s="184">
        <v>45</v>
      </c>
      <c r="Q24" s="184">
        <v>1369</v>
      </c>
      <c r="R24" s="184">
        <v>3</v>
      </c>
      <c r="S24" s="184">
        <v>103</v>
      </c>
      <c r="T24" s="184">
        <v>27</v>
      </c>
      <c r="U24" s="101"/>
      <c r="V24" s="101"/>
    </row>
    <row r="25" spans="1:22" ht="25.5" customHeight="1">
      <c r="A25" s="189">
        <v>18</v>
      </c>
      <c r="B25" s="340" t="s">
        <v>484</v>
      </c>
      <c r="C25" s="341"/>
      <c r="D25" s="123"/>
      <c r="E25" s="49">
        <v>225</v>
      </c>
      <c r="F25" s="49">
        <v>1322</v>
      </c>
      <c r="G25" s="49">
        <v>69</v>
      </c>
      <c r="H25" s="81">
        <v>1197</v>
      </c>
      <c r="I25" s="49">
        <v>1144</v>
      </c>
      <c r="J25" s="49">
        <v>14</v>
      </c>
      <c r="K25" s="49">
        <v>39</v>
      </c>
      <c r="L25" s="49">
        <v>93</v>
      </c>
      <c r="M25" s="81">
        <v>281</v>
      </c>
      <c r="N25" s="49">
        <v>83</v>
      </c>
      <c r="O25" s="81">
        <v>209</v>
      </c>
      <c r="P25" s="81">
        <v>36</v>
      </c>
      <c r="Q25" s="81">
        <v>1054</v>
      </c>
      <c r="R25" s="81">
        <v>2</v>
      </c>
      <c r="S25" s="81">
        <v>99</v>
      </c>
      <c r="T25" s="81">
        <v>19</v>
      </c>
      <c r="U25" s="101"/>
      <c r="V25" s="101"/>
    </row>
    <row r="26" ht="26.25" customHeight="1">
      <c r="A26" s="32" t="s">
        <v>98</v>
      </c>
    </row>
    <row r="27" spans="1:20" s="101" customFormat="1" ht="12.75">
      <c r="A27" s="147"/>
      <c r="B27" s="159"/>
      <c r="C27" s="63" t="s">
        <v>86</v>
      </c>
      <c r="D27" s="14"/>
      <c r="E27" s="200">
        <v>14</v>
      </c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</row>
    <row r="28" spans="3:8" ht="13.5" customHeight="1">
      <c r="C28" s="338" t="s">
        <v>416</v>
      </c>
      <c r="D28" s="339"/>
      <c r="E28" s="339"/>
      <c r="F28" s="339"/>
      <c r="G28" s="200"/>
      <c r="H28" s="159"/>
    </row>
  </sheetData>
  <mergeCells count="45">
    <mergeCell ref="B10:C10"/>
    <mergeCell ref="B11:C11"/>
    <mergeCell ref="B18:C18"/>
    <mergeCell ref="B16:C16"/>
    <mergeCell ref="B15:C15"/>
    <mergeCell ref="B17:C17"/>
    <mergeCell ref="B14:C14"/>
    <mergeCell ref="A1:T1"/>
    <mergeCell ref="A3:A6"/>
    <mergeCell ref="D3:D6"/>
    <mergeCell ref="E3:E6"/>
    <mergeCell ref="F3:F6"/>
    <mergeCell ref="I5:I6"/>
    <mergeCell ref="J5:J6"/>
    <mergeCell ref="H3:L3"/>
    <mergeCell ref="L5:L6"/>
    <mergeCell ref="K5:K6"/>
    <mergeCell ref="V3:V7"/>
    <mergeCell ref="B12:C12"/>
    <mergeCell ref="B13:C13"/>
    <mergeCell ref="O3:T3"/>
    <mergeCell ref="S4:T5"/>
    <mergeCell ref="H4:H6"/>
    <mergeCell ref="I4:L4"/>
    <mergeCell ref="N5:N6"/>
    <mergeCell ref="M3:N4"/>
    <mergeCell ref="U3:U7"/>
    <mergeCell ref="G3:G6"/>
    <mergeCell ref="B3:C6"/>
    <mergeCell ref="B7:C7"/>
    <mergeCell ref="B8:C8"/>
    <mergeCell ref="Q4:Q6"/>
    <mergeCell ref="R4:R6"/>
    <mergeCell ref="O4:O6"/>
    <mergeCell ref="P4:P6"/>
    <mergeCell ref="B21:C21"/>
    <mergeCell ref="M5:M6"/>
    <mergeCell ref="C28:F28"/>
    <mergeCell ref="B25:C25"/>
    <mergeCell ref="B24:C24"/>
    <mergeCell ref="B23:C23"/>
    <mergeCell ref="B22:C22"/>
    <mergeCell ref="B20:C20"/>
    <mergeCell ref="B19:C19"/>
    <mergeCell ref="B9:C9"/>
  </mergeCells>
  <printOptions/>
  <pageMargins left="0.6719725223628736" right="0.1976389771655511" top="0.711500317795984" bottom="0.1976389771655511" header="0.15748031496062992" footer="0"/>
  <pageSetup horizontalDpi="600" verticalDpi="600" orientation="landscape" paperSize="9" scale="70" r:id="rId1"/>
  <headerFooter alignWithMargins="0">
    <oddFooter>&amp;CМісцеві та апеляційні загальні суди&amp;Rстор. 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2" sqref="A2"/>
    </sheetView>
  </sheetViews>
  <sheetFormatPr defaultColWidth="9.375" defaultRowHeight="12.75"/>
  <cols>
    <col min="1" max="2" width="3.25390625" style="32" customWidth="1"/>
    <col min="3" max="3" width="43.625" style="32" customWidth="1"/>
    <col min="4" max="4" width="28.75390625" style="122" customWidth="1"/>
    <col min="5" max="5" width="6.125" style="32" customWidth="1"/>
    <col min="6" max="8" width="5.75390625" style="32" customWidth="1"/>
    <col min="9" max="9" width="6.75390625" style="32" customWidth="1"/>
    <col min="10" max="14" width="5.75390625" style="32" customWidth="1"/>
    <col min="15" max="15" width="8.125" style="32" customWidth="1"/>
    <col min="16" max="16" width="18.125" style="32" customWidth="1"/>
    <col min="17" max="17" width="18.375" style="32" customWidth="1"/>
    <col min="18" max="16384" width="9.375" style="32" customWidth="1"/>
  </cols>
  <sheetData>
    <row r="1" spans="1:15" ht="17.25" customHeight="1">
      <c r="A1" s="399" t="s">
        <v>311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ht="9.75" customHeight="1"/>
    <row r="3" spans="1:17" ht="15" customHeight="1">
      <c r="A3" s="400" t="s">
        <v>371</v>
      </c>
      <c r="B3" s="355" t="s">
        <v>448</v>
      </c>
      <c r="C3" s="356"/>
      <c r="D3" s="400" t="s">
        <v>440</v>
      </c>
      <c r="E3" s="386" t="s">
        <v>465</v>
      </c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271"/>
      <c r="Q3" s="384"/>
    </row>
    <row r="4" spans="1:17" ht="29.25" customHeight="1">
      <c r="A4" s="401"/>
      <c r="B4" s="357"/>
      <c r="C4" s="358"/>
      <c r="D4" s="403"/>
      <c r="E4" s="378" t="s">
        <v>93</v>
      </c>
      <c r="F4" s="378"/>
      <c r="G4" s="378"/>
      <c r="H4" s="378" t="s">
        <v>163</v>
      </c>
      <c r="I4" s="378"/>
      <c r="J4" s="377" t="s">
        <v>447</v>
      </c>
      <c r="K4" s="377" t="s">
        <v>202</v>
      </c>
      <c r="L4" s="377" t="s">
        <v>246</v>
      </c>
      <c r="M4" s="378" t="s">
        <v>221</v>
      </c>
      <c r="N4" s="378"/>
      <c r="O4" s="378"/>
      <c r="P4" s="379"/>
      <c r="Q4" s="385"/>
    </row>
    <row r="5" spans="1:17" ht="27.75" customHeight="1">
      <c r="A5" s="401"/>
      <c r="B5" s="357"/>
      <c r="C5" s="358"/>
      <c r="D5" s="403"/>
      <c r="E5" s="377" t="s">
        <v>74</v>
      </c>
      <c r="F5" s="377" t="s">
        <v>104</v>
      </c>
      <c r="G5" s="377" t="s">
        <v>403</v>
      </c>
      <c r="H5" s="377" t="s">
        <v>138</v>
      </c>
      <c r="I5" s="377" t="s">
        <v>92</v>
      </c>
      <c r="J5" s="377"/>
      <c r="K5" s="377"/>
      <c r="L5" s="377"/>
      <c r="M5" s="377" t="s">
        <v>36</v>
      </c>
      <c r="N5" s="378" t="s">
        <v>175</v>
      </c>
      <c r="O5" s="378"/>
      <c r="P5" s="379"/>
      <c r="Q5" s="385"/>
    </row>
    <row r="6" spans="1:17" ht="112.5" customHeight="1">
      <c r="A6" s="402"/>
      <c r="B6" s="359"/>
      <c r="C6" s="360"/>
      <c r="D6" s="404"/>
      <c r="E6" s="378"/>
      <c r="F6" s="378"/>
      <c r="G6" s="378"/>
      <c r="H6" s="377"/>
      <c r="I6" s="377"/>
      <c r="J6" s="377"/>
      <c r="K6" s="377"/>
      <c r="L6" s="377"/>
      <c r="M6" s="377"/>
      <c r="N6" s="16" t="s">
        <v>231</v>
      </c>
      <c r="O6" s="16" t="s">
        <v>148</v>
      </c>
      <c r="P6" s="379"/>
      <c r="Q6" s="385"/>
    </row>
    <row r="7" spans="1:17" s="142" customFormat="1" ht="11.25" customHeight="1">
      <c r="A7" s="185" t="s">
        <v>343</v>
      </c>
      <c r="B7" s="405" t="s">
        <v>96</v>
      </c>
      <c r="C7" s="316"/>
      <c r="D7" s="185" t="s">
        <v>327</v>
      </c>
      <c r="E7" s="185">
        <v>17</v>
      </c>
      <c r="F7" s="185">
        <v>18</v>
      </c>
      <c r="G7" s="185">
        <v>19</v>
      </c>
      <c r="H7" s="185">
        <v>20</v>
      </c>
      <c r="I7" s="185">
        <v>21</v>
      </c>
      <c r="J7" s="185">
        <v>22</v>
      </c>
      <c r="K7" s="185">
        <v>23</v>
      </c>
      <c r="L7" s="185">
        <v>24</v>
      </c>
      <c r="M7" s="185">
        <v>25</v>
      </c>
      <c r="N7" s="185">
        <v>26</v>
      </c>
      <c r="O7" s="185">
        <v>27</v>
      </c>
      <c r="P7" s="379"/>
      <c r="Q7" s="385"/>
    </row>
    <row r="8" spans="1:17" ht="12.75" customHeight="1">
      <c r="A8" s="156">
        <v>1</v>
      </c>
      <c r="B8" s="380" t="s">
        <v>24</v>
      </c>
      <c r="C8" s="381"/>
      <c r="D8" s="156" t="s">
        <v>365</v>
      </c>
      <c r="E8" s="200">
        <v>5</v>
      </c>
      <c r="F8" s="200"/>
      <c r="G8" s="200"/>
      <c r="H8" s="200">
        <v>4</v>
      </c>
      <c r="I8" s="200"/>
      <c r="J8" s="200"/>
      <c r="K8" s="200"/>
      <c r="L8" s="200"/>
      <c r="M8" s="200">
        <v>3</v>
      </c>
      <c r="N8" s="200">
        <v>1</v>
      </c>
      <c r="O8" s="200"/>
      <c r="P8" s="101"/>
      <c r="Q8" s="101"/>
    </row>
    <row r="9" spans="1:17" ht="15.75" customHeight="1">
      <c r="A9" s="156">
        <v>2</v>
      </c>
      <c r="B9" s="380" t="s">
        <v>492</v>
      </c>
      <c r="C9" s="381"/>
      <c r="D9" s="156" t="s">
        <v>326</v>
      </c>
      <c r="E9" s="200">
        <v>4</v>
      </c>
      <c r="F9" s="200">
        <v>1</v>
      </c>
      <c r="G9" s="200"/>
      <c r="H9" s="200">
        <v>3</v>
      </c>
      <c r="I9" s="200"/>
      <c r="J9" s="200">
        <v>1</v>
      </c>
      <c r="K9" s="200"/>
      <c r="L9" s="200"/>
      <c r="M9" s="200"/>
      <c r="N9" s="200"/>
      <c r="O9" s="200"/>
      <c r="P9" s="101"/>
      <c r="Q9" s="101"/>
    </row>
    <row r="10" spans="1:17" ht="15.75" customHeight="1">
      <c r="A10" s="156">
        <v>3</v>
      </c>
      <c r="B10" s="336" t="s">
        <v>499</v>
      </c>
      <c r="C10" s="346"/>
      <c r="D10" s="156" t="s">
        <v>395</v>
      </c>
      <c r="E10" s="200">
        <v>13</v>
      </c>
      <c r="F10" s="200">
        <v>10</v>
      </c>
      <c r="G10" s="200">
        <v>13</v>
      </c>
      <c r="H10" s="200">
        <v>13</v>
      </c>
      <c r="I10" s="200">
        <v>2</v>
      </c>
      <c r="J10" s="200">
        <v>1</v>
      </c>
      <c r="K10" s="200"/>
      <c r="L10" s="200">
        <v>1</v>
      </c>
      <c r="M10" s="200">
        <v>4</v>
      </c>
      <c r="N10" s="200">
        <v>2</v>
      </c>
      <c r="O10" s="200"/>
      <c r="P10" s="101"/>
      <c r="Q10" s="101"/>
    </row>
    <row r="11" spans="1:17" ht="15.75" customHeight="1">
      <c r="A11" s="156">
        <v>4</v>
      </c>
      <c r="B11" s="336" t="s">
        <v>57</v>
      </c>
      <c r="C11" s="346"/>
      <c r="D11" s="156" t="s">
        <v>172</v>
      </c>
      <c r="E11" s="200"/>
      <c r="F11" s="200">
        <v>1</v>
      </c>
      <c r="G11" s="200"/>
      <c r="H11" s="200">
        <v>1</v>
      </c>
      <c r="I11" s="200"/>
      <c r="J11" s="200">
        <v>1</v>
      </c>
      <c r="K11" s="200"/>
      <c r="L11" s="200"/>
      <c r="M11" s="200">
        <v>1</v>
      </c>
      <c r="N11" s="200">
        <v>1</v>
      </c>
      <c r="O11" s="200"/>
      <c r="P11" s="101"/>
      <c r="Q11" s="101"/>
    </row>
    <row r="12" spans="1:17" ht="27.75" customHeight="1">
      <c r="A12" s="94">
        <v>5</v>
      </c>
      <c r="B12" s="336" t="s">
        <v>399</v>
      </c>
      <c r="C12" s="387"/>
      <c r="D12" s="36" t="s">
        <v>257</v>
      </c>
      <c r="E12" s="200">
        <v>17</v>
      </c>
      <c r="F12" s="200">
        <v>14</v>
      </c>
      <c r="G12" s="200"/>
      <c r="H12" s="200">
        <v>11</v>
      </c>
      <c r="I12" s="200">
        <v>5</v>
      </c>
      <c r="J12" s="200">
        <v>2</v>
      </c>
      <c r="K12" s="200">
        <v>1</v>
      </c>
      <c r="L12" s="200"/>
      <c r="M12" s="200">
        <v>11</v>
      </c>
      <c r="N12" s="200">
        <v>1</v>
      </c>
      <c r="O12" s="200"/>
      <c r="P12" s="101"/>
      <c r="Q12" s="101"/>
    </row>
    <row r="13" spans="1:17" ht="13.5" customHeight="1">
      <c r="A13" s="94">
        <v>6</v>
      </c>
      <c r="B13" s="361" t="s">
        <v>268</v>
      </c>
      <c r="C13" s="406"/>
      <c r="D13" s="36" t="s">
        <v>487</v>
      </c>
      <c r="E13" s="200">
        <v>3</v>
      </c>
      <c r="F13" s="200">
        <v>3</v>
      </c>
      <c r="G13" s="200"/>
      <c r="H13" s="200">
        <v>3</v>
      </c>
      <c r="I13" s="200"/>
      <c r="J13" s="200"/>
      <c r="K13" s="200"/>
      <c r="L13" s="200"/>
      <c r="M13" s="200">
        <v>3</v>
      </c>
      <c r="N13" s="200"/>
      <c r="O13" s="200"/>
      <c r="P13" s="101"/>
      <c r="Q13" s="101"/>
    </row>
    <row r="14" spans="1:17" ht="16.5" customHeight="1">
      <c r="A14" s="94">
        <v>7</v>
      </c>
      <c r="B14" s="336" t="s">
        <v>207</v>
      </c>
      <c r="C14" s="387"/>
      <c r="D14" s="104" t="s">
        <v>536</v>
      </c>
      <c r="E14" s="200">
        <v>735</v>
      </c>
      <c r="F14" s="200">
        <v>337</v>
      </c>
      <c r="G14" s="200">
        <v>98</v>
      </c>
      <c r="H14" s="200">
        <v>637</v>
      </c>
      <c r="I14" s="200">
        <v>88</v>
      </c>
      <c r="J14" s="200">
        <v>147</v>
      </c>
      <c r="K14" s="200">
        <v>52</v>
      </c>
      <c r="L14" s="200">
        <v>69</v>
      </c>
      <c r="M14" s="200">
        <v>415</v>
      </c>
      <c r="N14" s="200">
        <v>179</v>
      </c>
      <c r="O14" s="200"/>
      <c r="P14" s="101"/>
      <c r="Q14" s="101"/>
    </row>
    <row r="15" spans="1:17" ht="16.5" customHeight="1">
      <c r="A15" s="94">
        <v>8</v>
      </c>
      <c r="B15" s="349" t="s">
        <v>174</v>
      </c>
      <c r="C15" s="346"/>
      <c r="D15" s="104" t="s">
        <v>244</v>
      </c>
      <c r="E15" s="200">
        <v>531</v>
      </c>
      <c r="F15" s="200">
        <v>199</v>
      </c>
      <c r="G15" s="200">
        <v>77</v>
      </c>
      <c r="H15" s="200">
        <v>436</v>
      </c>
      <c r="I15" s="200">
        <v>56</v>
      </c>
      <c r="J15" s="200">
        <v>114</v>
      </c>
      <c r="K15" s="200">
        <v>30</v>
      </c>
      <c r="L15" s="200">
        <v>45</v>
      </c>
      <c r="M15" s="200">
        <v>283</v>
      </c>
      <c r="N15" s="200">
        <v>128</v>
      </c>
      <c r="O15" s="200"/>
      <c r="P15" s="101"/>
      <c r="Q15" s="101"/>
    </row>
    <row r="16" spans="1:17" ht="16.5" customHeight="1">
      <c r="A16" s="94">
        <v>9</v>
      </c>
      <c r="B16" s="349" t="s">
        <v>375</v>
      </c>
      <c r="C16" s="337"/>
      <c r="D16" s="104" t="s">
        <v>225</v>
      </c>
      <c r="E16" s="200">
        <v>128</v>
      </c>
      <c r="F16" s="200">
        <v>46</v>
      </c>
      <c r="G16" s="200">
        <v>9</v>
      </c>
      <c r="H16" s="200">
        <v>91</v>
      </c>
      <c r="I16" s="200">
        <v>19</v>
      </c>
      <c r="J16" s="200">
        <v>11</v>
      </c>
      <c r="K16" s="200">
        <v>12</v>
      </c>
      <c r="L16" s="200">
        <v>10</v>
      </c>
      <c r="M16" s="200">
        <v>64</v>
      </c>
      <c r="N16" s="200">
        <v>21</v>
      </c>
      <c r="O16" s="200"/>
      <c r="P16" s="101"/>
      <c r="Q16" s="101"/>
    </row>
    <row r="17" spans="1:17" ht="16.5" customHeight="1">
      <c r="A17" s="94">
        <v>10</v>
      </c>
      <c r="B17" s="349" t="s">
        <v>413</v>
      </c>
      <c r="C17" s="337"/>
      <c r="D17" s="104" t="s">
        <v>442</v>
      </c>
      <c r="E17" s="200">
        <v>25</v>
      </c>
      <c r="F17" s="200">
        <v>3</v>
      </c>
      <c r="G17" s="200"/>
      <c r="H17" s="200">
        <v>10</v>
      </c>
      <c r="I17" s="200">
        <v>5</v>
      </c>
      <c r="J17" s="200">
        <v>2</v>
      </c>
      <c r="K17" s="200">
        <v>1</v>
      </c>
      <c r="L17" s="200">
        <v>1</v>
      </c>
      <c r="M17" s="200">
        <v>18</v>
      </c>
      <c r="N17" s="200">
        <v>6</v>
      </c>
      <c r="O17" s="200"/>
      <c r="P17" s="101"/>
      <c r="Q17" s="101"/>
    </row>
    <row r="18" spans="1:17" ht="16.5" customHeight="1">
      <c r="A18" s="94">
        <v>11</v>
      </c>
      <c r="B18" s="349" t="s">
        <v>32</v>
      </c>
      <c r="C18" s="337"/>
      <c r="D18" s="104" t="s">
        <v>168</v>
      </c>
      <c r="E18" s="200">
        <v>6</v>
      </c>
      <c r="F18" s="200">
        <v>1</v>
      </c>
      <c r="G18" s="200">
        <v>1</v>
      </c>
      <c r="H18" s="200">
        <v>6</v>
      </c>
      <c r="I18" s="200">
        <v>1</v>
      </c>
      <c r="J18" s="200"/>
      <c r="K18" s="200"/>
      <c r="L18" s="200"/>
      <c r="M18" s="200">
        <v>3</v>
      </c>
      <c r="N18" s="200"/>
      <c r="O18" s="200"/>
      <c r="P18" s="101"/>
      <c r="Q18" s="101"/>
    </row>
    <row r="19" spans="1:17" ht="16.5" customHeight="1">
      <c r="A19" s="94">
        <v>12</v>
      </c>
      <c r="B19" s="349" t="s">
        <v>301</v>
      </c>
      <c r="C19" s="337"/>
      <c r="D19" s="104" t="s">
        <v>428</v>
      </c>
      <c r="E19" s="200">
        <v>7</v>
      </c>
      <c r="F19" s="200">
        <v>55</v>
      </c>
      <c r="G19" s="200">
        <v>8</v>
      </c>
      <c r="H19" s="200">
        <v>41</v>
      </c>
      <c r="I19" s="200">
        <v>2</v>
      </c>
      <c r="J19" s="200">
        <v>5</v>
      </c>
      <c r="K19" s="200">
        <v>3</v>
      </c>
      <c r="L19" s="200">
        <v>9</v>
      </c>
      <c r="M19" s="200">
        <v>9</v>
      </c>
      <c r="N19" s="200">
        <v>4</v>
      </c>
      <c r="O19" s="200"/>
      <c r="P19" s="101"/>
      <c r="Q19" s="101"/>
    </row>
    <row r="20" spans="1:17" ht="24" customHeight="1">
      <c r="A20" s="94">
        <v>13</v>
      </c>
      <c r="B20" s="336" t="s">
        <v>383</v>
      </c>
      <c r="C20" s="387"/>
      <c r="D20" s="104" t="s">
        <v>229</v>
      </c>
      <c r="E20" s="200">
        <v>16</v>
      </c>
      <c r="F20" s="200">
        <v>16</v>
      </c>
      <c r="G20" s="200">
        <v>4</v>
      </c>
      <c r="H20" s="200">
        <v>22</v>
      </c>
      <c r="I20" s="200">
        <v>2</v>
      </c>
      <c r="J20" s="200"/>
      <c r="K20" s="200">
        <v>1</v>
      </c>
      <c r="L20" s="200">
        <v>1</v>
      </c>
      <c r="M20" s="200">
        <v>12</v>
      </c>
      <c r="N20" s="200">
        <v>4</v>
      </c>
      <c r="O20" s="200"/>
      <c r="P20" s="101"/>
      <c r="Q20" s="101"/>
    </row>
    <row r="21" spans="1:17" ht="22.5" customHeight="1">
      <c r="A21" s="94">
        <v>14</v>
      </c>
      <c r="B21" s="336" t="s">
        <v>89</v>
      </c>
      <c r="C21" s="387"/>
      <c r="D21" s="104" t="s">
        <v>180</v>
      </c>
      <c r="E21" s="200">
        <v>35</v>
      </c>
      <c r="F21" s="200">
        <v>27</v>
      </c>
      <c r="G21" s="200">
        <v>22</v>
      </c>
      <c r="H21" s="200">
        <v>40</v>
      </c>
      <c r="I21" s="200"/>
      <c r="J21" s="200">
        <v>14</v>
      </c>
      <c r="K21" s="200">
        <v>4</v>
      </c>
      <c r="L21" s="200">
        <v>4</v>
      </c>
      <c r="M21" s="200">
        <v>29</v>
      </c>
      <c r="N21" s="200">
        <v>15</v>
      </c>
      <c r="O21" s="200"/>
      <c r="P21" s="101"/>
      <c r="Q21" s="101"/>
    </row>
    <row r="22" spans="1:17" ht="36.75" customHeight="1">
      <c r="A22" s="94">
        <v>15</v>
      </c>
      <c r="B22" s="336" t="s">
        <v>279</v>
      </c>
      <c r="C22" s="387"/>
      <c r="D22" s="104" t="s">
        <v>188</v>
      </c>
      <c r="E22" s="200">
        <v>11</v>
      </c>
      <c r="F22" s="200">
        <v>58</v>
      </c>
      <c r="G22" s="200">
        <v>22</v>
      </c>
      <c r="H22" s="200">
        <v>57</v>
      </c>
      <c r="I22" s="200">
        <v>2</v>
      </c>
      <c r="J22" s="200">
        <v>4</v>
      </c>
      <c r="K22" s="200">
        <v>8</v>
      </c>
      <c r="L22" s="200">
        <v>2</v>
      </c>
      <c r="M22" s="200">
        <v>24</v>
      </c>
      <c r="N22" s="200">
        <v>19</v>
      </c>
      <c r="O22" s="200"/>
      <c r="P22" s="101"/>
      <c r="Q22" s="101"/>
    </row>
    <row r="23" spans="1:17" ht="12.75" customHeight="1" thickBot="1">
      <c r="A23" s="199">
        <v>16</v>
      </c>
      <c r="B23" s="344" t="s">
        <v>191</v>
      </c>
      <c r="C23" s="376"/>
      <c r="D23" s="107"/>
      <c r="E23" s="200">
        <v>98</v>
      </c>
      <c r="F23" s="200">
        <v>196</v>
      </c>
      <c r="G23" s="200">
        <v>36</v>
      </c>
      <c r="H23" s="200">
        <v>149</v>
      </c>
      <c r="I23" s="200">
        <v>14</v>
      </c>
      <c r="J23" s="200">
        <v>40</v>
      </c>
      <c r="K23" s="200">
        <v>11</v>
      </c>
      <c r="L23" s="200">
        <v>13</v>
      </c>
      <c r="M23" s="200">
        <v>88</v>
      </c>
      <c r="N23" s="200">
        <v>34</v>
      </c>
      <c r="O23" s="200"/>
      <c r="P23" s="101"/>
      <c r="Q23" s="101"/>
    </row>
    <row r="24" spans="1:17" ht="12.75" customHeight="1">
      <c r="A24" s="72">
        <v>17</v>
      </c>
      <c r="B24" s="389" t="s">
        <v>445</v>
      </c>
      <c r="C24" s="390"/>
      <c r="D24" s="60"/>
      <c r="E24" s="17">
        <v>934</v>
      </c>
      <c r="F24" s="17">
        <v>660</v>
      </c>
      <c r="G24" s="17">
        <v>195</v>
      </c>
      <c r="H24" s="17">
        <v>937</v>
      </c>
      <c r="I24" s="17">
        <v>113</v>
      </c>
      <c r="J24" s="17">
        <v>210</v>
      </c>
      <c r="K24" s="17">
        <v>77</v>
      </c>
      <c r="L24" s="17">
        <v>90</v>
      </c>
      <c r="M24" s="17">
        <v>587</v>
      </c>
      <c r="N24" s="17">
        <v>256</v>
      </c>
      <c r="O24" s="17"/>
      <c r="P24" s="101"/>
      <c r="Q24" s="101"/>
    </row>
    <row r="25" spans="1:17" ht="16.5" customHeight="1">
      <c r="A25" s="94">
        <v>18</v>
      </c>
      <c r="B25" s="391" t="s">
        <v>460</v>
      </c>
      <c r="C25" s="380"/>
      <c r="D25" s="80"/>
      <c r="E25" s="200">
        <v>934</v>
      </c>
      <c r="F25" s="200">
        <v>485</v>
      </c>
      <c r="G25" s="200"/>
      <c r="H25" s="200">
        <v>700</v>
      </c>
      <c r="I25" s="200">
        <v>87</v>
      </c>
      <c r="J25" s="200">
        <v>147</v>
      </c>
      <c r="K25" s="200">
        <v>50</v>
      </c>
      <c r="L25" s="200">
        <v>74</v>
      </c>
      <c r="M25" s="200">
        <v>483</v>
      </c>
      <c r="N25" s="200">
        <v>198</v>
      </c>
      <c r="O25" s="200"/>
      <c r="P25" s="101"/>
      <c r="Q25" s="101"/>
    </row>
    <row r="26" ht="15.75" customHeight="1"/>
    <row r="27" spans="1:15" s="57" customFormat="1" ht="12.75" customHeight="1">
      <c r="A27" s="32"/>
      <c r="B27" s="397"/>
      <c r="C27" s="398"/>
      <c r="D27" s="398"/>
      <c r="E27" s="398"/>
      <c r="F27" s="398"/>
      <c r="G27" s="157"/>
      <c r="H27" s="139"/>
      <c r="I27" s="139"/>
      <c r="J27" s="63"/>
      <c r="K27" s="32"/>
      <c r="L27" s="32"/>
      <c r="M27" s="32"/>
      <c r="N27" s="392"/>
      <c r="O27" s="393"/>
    </row>
    <row r="28" spans="1:15" s="57" customFormat="1" ht="12.75">
      <c r="A28" s="32"/>
      <c r="B28" s="396"/>
      <c r="C28" s="393"/>
      <c r="D28" s="393"/>
      <c r="E28" s="393"/>
      <c r="F28" s="393"/>
      <c r="G28" s="142"/>
      <c r="H28" s="382"/>
      <c r="I28" s="382"/>
      <c r="J28" s="382"/>
      <c r="K28" s="383"/>
      <c r="L28" s="383"/>
      <c r="M28" s="32"/>
      <c r="N28" s="394"/>
      <c r="O28" s="395"/>
    </row>
    <row r="29" spans="1:15" s="57" customFormat="1" ht="18.75" customHeight="1">
      <c r="A29" s="32"/>
      <c r="B29" s="32"/>
      <c r="C29" s="32"/>
      <c r="D29" s="122"/>
      <c r="E29" s="32"/>
      <c r="F29" s="32"/>
      <c r="G29" s="32"/>
      <c r="H29" s="32"/>
      <c r="I29" s="32"/>
      <c r="J29" s="32"/>
      <c r="K29" s="32"/>
      <c r="L29" s="32"/>
      <c r="M29" s="32"/>
      <c r="N29" s="388"/>
      <c r="O29" s="388"/>
    </row>
  </sheetData>
  <mergeCells count="45">
    <mergeCell ref="B7:C7"/>
    <mergeCell ref="B19:C19"/>
    <mergeCell ref="B11:C11"/>
    <mergeCell ref="B14:C14"/>
    <mergeCell ref="B15:C15"/>
    <mergeCell ref="B12:C12"/>
    <mergeCell ref="B13:C13"/>
    <mergeCell ref="A1:O1"/>
    <mergeCell ref="A3:A6"/>
    <mergeCell ref="D3:D6"/>
    <mergeCell ref="M4:O4"/>
    <mergeCell ref="E5:E6"/>
    <mergeCell ref="J4:J6"/>
    <mergeCell ref="H4:I4"/>
    <mergeCell ref="B3:C6"/>
    <mergeCell ref="F5:F6"/>
    <mergeCell ref="B22:C22"/>
    <mergeCell ref="B20:C20"/>
    <mergeCell ref="B21:C21"/>
    <mergeCell ref="N29:O29"/>
    <mergeCell ref="B24:C24"/>
    <mergeCell ref="B25:C25"/>
    <mergeCell ref="N27:O27"/>
    <mergeCell ref="N28:O28"/>
    <mergeCell ref="B28:F28"/>
    <mergeCell ref="B27:F27"/>
    <mergeCell ref="H28:L28"/>
    <mergeCell ref="Q3:Q7"/>
    <mergeCell ref="N5:O5"/>
    <mergeCell ref="I5:I6"/>
    <mergeCell ref="K4:K6"/>
    <mergeCell ref="L4:L6"/>
    <mergeCell ref="E3:O3"/>
    <mergeCell ref="E4:G4"/>
    <mergeCell ref="H5:H6"/>
    <mergeCell ref="B23:C23"/>
    <mergeCell ref="G5:G6"/>
    <mergeCell ref="B10:C10"/>
    <mergeCell ref="P3:P7"/>
    <mergeCell ref="M5:M6"/>
    <mergeCell ref="B8:C8"/>
    <mergeCell ref="B9:C9"/>
    <mergeCell ref="B16:C16"/>
    <mergeCell ref="B17:C17"/>
    <mergeCell ref="B18:C18"/>
  </mergeCells>
  <printOptions/>
  <pageMargins left="0.9486670903946453" right="0.3952779543311022" top="0.3162223634648817" bottom="0.1976389771655511" header="0.5118110236220472" footer="0.5118110236220472"/>
  <pageSetup horizontalDpi="600" verticalDpi="600" orientation="landscape" paperSize="9" scale="80" r:id="rId1"/>
  <headerFooter alignWithMargins="0">
    <oddFooter>&amp;CМісцеві та апеляційні загальні суди&amp;Rстор. 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51"/>
  <sheetViews>
    <sheetView zoomScaleSheetLayoutView="75" workbookViewId="0" topLeftCell="A1">
      <pane xSplit="2" topLeftCell="C1" activePane="topRight" state="frozen"/>
      <selection pane="topLeft" activeCell="C1" sqref="A1:J1"/>
      <selection pane="topRight" activeCell="A1" sqref="A1:J1"/>
    </sheetView>
  </sheetViews>
  <sheetFormatPr defaultColWidth="9.375" defaultRowHeight="12.75"/>
  <cols>
    <col min="1" max="1" width="5.125" style="47" customWidth="1"/>
    <col min="2" max="2" width="82.25390625" style="47" customWidth="1"/>
    <col min="3" max="3" width="11.25390625" style="47" customWidth="1"/>
    <col min="4" max="4" width="15.625" style="47" customWidth="1"/>
    <col min="5" max="6" width="10.375" style="47" customWidth="1"/>
    <col min="7" max="7" width="10.875" style="47" customWidth="1"/>
    <col min="8" max="8" width="10.625" style="47" customWidth="1"/>
    <col min="9" max="9" width="12.75390625" style="47" customWidth="1"/>
    <col min="10" max="10" width="19.75390625" style="47" customWidth="1"/>
    <col min="11" max="12" width="21.00390625" style="47" customWidth="1"/>
    <col min="13" max="14" width="6.875" style="47" customWidth="1"/>
    <col min="15" max="16384" width="9.375" style="47" customWidth="1"/>
  </cols>
  <sheetData>
    <row r="1" spans="1:10" ht="18.75" customHeight="1">
      <c r="A1" s="412" t="s">
        <v>335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2" s="26" customFormat="1" ht="22.5" customHeight="1">
      <c r="A2" s="351" t="s">
        <v>371</v>
      </c>
      <c r="B2" s="351" t="s">
        <v>406</v>
      </c>
      <c r="C2" s="351" t="s">
        <v>11</v>
      </c>
      <c r="D2" s="255" t="s">
        <v>432</v>
      </c>
      <c r="E2" s="255" t="s">
        <v>518</v>
      </c>
      <c r="F2" s="255" t="s">
        <v>307</v>
      </c>
      <c r="G2" s="351" t="s">
        <v>408</v>
      </c>
      <c r="H2" s="351"/>
      <c r="I2" s="413"/>
      <c r="J2" s="268" t="s">
        <v>468</v>
      </c>
      <c r="K2" s="410"/>
      <c r="L2" s="410"/>
    </row>
    <row r="3" spans="1:12" s="26" customFormat="1" ht="22.5" customHeight="1">
      <c r="A3" s="351"/>
      <c r="B3" s="351"/>
      <c r="C3" s="351"/>
      <c r="D3" s="256"/>
      <c r="E3" s="256"/>
      <c r="F3" s="256"/>
      <c r="G3" s="258" t="s">
        <v>36</v>
      </c>
      <c r="H3" s="367" t="s">
        <v>235</v>
      </c>
      <c r="I3" s="407"/>
      <c r="J3" s="268"/>
      <c r="K3" s="410"/>
      <c r="L3" s="411"/>
    </row>
    <row r="4" spans="1:12" s="26" customFormat="1" ht="57" customHeight="1">
      <c r="A4" s="351"/>
      <c r="B4" s="351"/>
      <c r="C4" s="351"/>
      <c r="D4" s="257"/>
      <c r="E4" s="257"/>
      <c r="F4" s="257"/>
      <c r="G4" s="408"/>
      <c r="H4" s="124" t="s">
        <v>137</v>
      </c>
      <c r="I4" s="46" t="s">
        <v>444</v>
      </c>
      <c r="J4" s="268"/>
      <c r="K4" s="410"/>
      <c r="L4" s="411"/>
    </row>
    <row r="5" spans="1:12" ht="11.25" customHeight="1">
      <c r="A5" s="116" t="s">
        <v>343</v>
      </c>
      <c r="B5" s="116" t="s">
        <v>96</v>
      </c>
      <c r="C5" s="116" t="s">
        <v>327</v>
      </c>
      <c r="D5" s="116">
        <v>1</v>
      </c>
      <c r="E5" s="116">
        <v>2</v>
      </c>
      <c r="F5" s="181">
        <v>3</v>
      </c>
      <c r="G5" s="181">
        <v>4</v>
      </c>
      <c r="H5" s="181">
        <v>5</v>
      </c>
      <c r="I5" s="181">
        <v>6</v>
      </c>
      <c r="J5" s="181">
        <v>7</v>
      </c>
      <c r="K5" s="410"/>
      <c r="L5" s="411"/>
    </row>
    <row r="6" spans="1:15" ht="12" customHeight="1">
      <c r="A6" s="31">
        <v>1</v>
      </c>
      <c r="B6" s="105" t="s">
        <v>467</v>
      </c>
      <c r="C6" s="128" t="s">
        <v>275</v>
      </c>
      <c r="D6" s="56"/>
      <c r="E6" s="56">
        <v>117</v>
      </c>
      <c r="F6" s="56">
        <v>1</v>
      </c>
      <c r="G6" s="56">
        <v>116</v>
      </c>
      <c r="H6" s="56">
        <v>102</v>
      </c>
      <c r="I6" s="56"/>
      <c r="J6" s="56"/>
      <c r="K6" s="98"/>
      <c r="L6" s="193"/>
      <c r="M6" s="193"/>
      <c r="N6" s="193"/>
      <c r="O6" s="193"/>
    </row>
    <row r="7" spans="1:15" ht="12" customHeight="1">
      <c r="A7" s="31">
        <v>2</v>
      </c>
      <c r="B7" s="105" t="s">
        <v>494</v>
      </c>
      <c r="C7" s="128" t="s">
        <v>493</v>
      </c>
      <c r="D7" s="56"/>
      <c r="E7" s="56">
        <v>104</v>
      </c>
      <c r="F7" s="56"/>
      <c r="G7" s="56">
        <v>104</v>
      </c>
      <c r="H7" s="56">
        <v>101</v>
      </c>
      <c r="I7" s="56"/>
      <c r="J7" s="56"/>
      <c r="K7" s="98"/>
      <c r="L7" s="193"/>
      <c r="M7" s="193"/>
      <c r="N7" s="193"/>
      <c r="O7" s="193"/>
    </row>
    <row r="8" spans="1:15" ht="12" customHeight="1">
      <c r="A8" s="31">
        <v>3</v>
      </c>
      <c r="B8" s="105" t="s">
        <v>216</v>
      </c>
      <c r="C8" s="128" t="s">
        <v>308</v>
      </c>
      <c r="D8" s="56">
        <v>17</v>
      </c>
      <c r="E8" s="56">
        <v>3251</v>
      </c>
      <c r="F8" s="56">
        <v>32</v>
      </c>
      <c r="G8" s="56">
        <v>3197</v>
      </c>
      <c r="H8" s="56">
        <v>2729</v>
      </c>
      <c r="I8" s="56">
        <v>3</v>
      </c>
      <c r="J8" s="56">
        <v>39</v>
      </c>
      <c r="K8" s="98"/>
      <c r="L8" s="193"/>
      <c r="M8" s="193"/>
      <c r="N8" s="193"/>
      <c r="O8" s="193"/>
    </row>
    <row r="9" spans="1:15" ht="12" customHeight="1">
      <c r="A9" s="31">
        <v>4</v>
      </c>
      <c r="B9" s="105" t="s">
        <v>2</v>
      </c>
      <c r="C9" s="128" t="s">
        <v>308</v>
      </c>
      <c r="D9" s="56"/>
      <c r="E9" s="56">
        <v>92</v>
      </c>
      <c r="F9" s="56">
        <v>2</v>
      </c>
      <c r="G9" s="56">
        <v>90</v>
      </c>
      <c r="H9" s="56">
        <v>77</v>
      </c>
      <c r="I9" s="56">
        <v>1</v>
      </c>
      <c r="J9" s="56"/>
      <c r="K9" s="98"/>
      <c r="L9" s="193"/>
      <c r="M9" s="193"/>
      <c r="N9" s="193"/>
      <c r="O9" s="193"/>
    </row>
    <row r="10" spans="1:15" ht="12" customHeight="1">
      <c r="A10" s="31">
        <v>5</v>
      </c>
      <c r="B10" s="105" t="s">
        <v>476</v>
      </c>
      <c r="C10" s="128" t="s">
        <v>418</v>
      </c>
      <c r="D10" s="56">
        <v>68</v>
      </c>
      <c r="E10" s="56">
        <v>3379</v>
      </c>
      <c r="F10" s="56">
        <v>27</v>
      </c>
      <c r="G10" s="56">
        <v>3357</v>
      </c>
      <c r="H10" s="56">
        <v>2930</v>
      </c>
      <c r="I10" s="56">
        <v>1</v>
      </c>
      <c r="J10" s="56">
        <v>63</v>
      </c>
      <c r="K10" s="98"/>
      <c r="L10" s="193"/>
      <c r="M10" s="193"/>
      <c r="N10" s="193"/>
      <c r="O10" s="193"/>
    </row>
    <row r="11" spans="1:15" ht="12" customHeight="1">
      <c r="A11" s="201">
        <v>6</v>
      </c>
      <c r="B11" s="105" t="s">
        <v>491</v>
      </c>
      <c r="C11" s="128" t="s">
        <v>159</v>
      </c>
      <c r="D11" s="56">
        <v>101</v>
      </c>
      <c r="E11" s="56">
        <v>45328</v>
      </c>
      <c r="F11" s="56">
        <v>145</v>
      </c>
      <c r="G11" s="56">
        <v>45127</v>
      </c>
      <c r="H11" s="56">
        <v>39107</v>
      </c>
      <c r="I11" s="56">
        <v>135</v>
      </c>
      <c r="J11" s="56">
        <v>157</v>
      </c>
      <c r="K11" s="98"/>
      <c r="L11" s="193"/>
      <c r="M11" s="193"/>
      <c r="N11" s="193"/>
      <c r="O11" s="193"/>
    </row>
    <row r="12" spans="1:15" ht="12" customHeight="1">
      <c r="A12" s="31">
        <v>7</v>
      </c>
      <c r="B12" s="208" t="s">
        <v>214</v>
      </c>
      <c r="C12" s="128" t="s">
        <v>159</v>
      </c>
      <c r="D12" s="56">
        <v>1</v>
      </c>
      <c r="E12" s="56">
        <v>1205</v>
      </c>
      <c r="F12" s="56">
        <v>3</v>
      </c>
      <c r="G12" s="56">
        <v>1203</v>
      </c>
      <c r="H12" s="56">
        <v>977</v>
      </c>
      <c r="I12" s="56"/>
      <c r="J12" s="56"/>
      <c r="K12" s="98"/>
      <c r="L12" s="193"/>
      <c r="M12" s="193"/>
      <c r="N12" s="193"/>
      <c r="O12" s="193"/>
    </row>
    <row r="13" spans="1:15" ht="12" customHeight="1">
      <c r="A13" s="31">
        <v>8</v>
      </c>
      <c r="B13" s="105" t="s">
        <v>347</v>
      </c>
      <c r="C13" s="128" t="s">
        <v>458</v>
      </c>
      <c r="D13" s="56">
        <v>11</v>
      </c>
      <c r="E13" s="56">
        <v>12667</v>
      </c>
      <c r="F13" s="56">
        <v>38</v>
      </c>
      <c r="G13" s="56">
        <v>12591</v>
      </c>
      <c r="H13" s="56">
        <v>12221</v>
      </c>
      <c r="I13" s="56">
        <v>18</v>
      </c>
      <c r="J13" s="56">
        <v>49</v>
      </c>
      <c r="K13" s="98"/>
      <c r="L13" s="193"/>
      <c r="M13" s="193"/>
      <c r="N13" s="193"/>
      <c r="O13" s="193"/>
    </row>
    <row r="14" spans="1:15" ht="12" customHeight="1">
      <c r="A14" s="31">
        <v>9</v>
      </c>
      <c r="B14" s="105" t="s">
        <v>314</v>
      </c>
      <c r="C14" s="128" t="s">
        <v>397</v>
      </c>
      <c r="D14" s="56">
        <v>21</v>
      </c>
      <c r="E14" s="56">
        <v>46592</v>
      </c>
      <c r="F14" s="56">
        <v>225</v>
      </c>
      <c r="G14" s="56">
        <v>46376</v>
      </c>
      <c r="H14" s="56">
        <v>44141</v>
      </c>
      <c r="I14" s="56">
        <v>17</v>
      </c>
      <c r="J14" s="56">
        <v>12</v>
      </c>
      <c r="K14" s="98"/>
      <c r="L14" s="193"/>
      <c r="M14" s="193"/>
      <c r="N14" s="193"/>
      <c r="O14" s="193"/>
    </row>
    <row r="15" spans="1:15" ht="12" customHeight="1">
      <c r="A15" s="31">
        <v>10</v>
      </c>
      <c r="B15" s="105" t="s">
        <v>329</v>
      </c>
      <c r="C15" s="128" t="s">
        <v>79</v>
      </c>
      <c r="D15" s="56">
        <v>7</v>
      </c>
      <c r="E15" s="56">
        <v>27453</v>
      </c>
      <c r="F15" s="56">
        <v>66</v>
      </c>
      <c r="G15" s="56">
        <v>27377</v>
      </c>
      <c r="H15" s="56">
        <v>26181</v>
      </c>
      <c r="I15" s="56">
        <v>29</v>
      </c>
      <c r="J15" s="56">
        <v>17</v>
      </c>
      <c r="K15" s="98"/>
      <c r="L15" s="193"/>
      <c r="M15" s="193"/>
      <c r="N15" s="193"/>
      <c r="O15" s="193"/>
    </row>
    <row r="16" spans="1:15" ht="12" customHeight="1">
      <c r="A16" s="31">
        <v>11</v>
      </c>
      <c r="B16" s="105" t="s">
        <v>316</v>
      </c>
      <c r="C16" s="128" t="s">
        <v>115</v>
      </c>
      <c r="D16" s="56">
        <v>1</v>
      </c>
      <c r="E16" s="56">
        <v>6638</v>
      </c>
      <c r="F16" s="56">
        <v>55</v>
      </c>
      <c r="G16" s="56">
        <v>6581</v>
      </c>
      <c r="H16" s="56">
        <v>6264</v>
      </c>
      <c r="I16" s="56">
        <v>31</v>
      </c>
      <c r="J16" s="56">
        <v>3</v>
      </c>
      <c r="K16" s="98"/>
      <c r="L16" s="193"/>
      <c r="M16" s="193"/>
      <c r="N16" s="193"/>
      <c r="O16" s="193"/>
    </row>
    <row r="17" spans="1:15" ht="12" customHeight="1">
      <c r="A17" s="31">
        <v>12</v>
      </c>
      <c r="B17" s="105" t="s">
        <v>462</v>
      </c>
      <c r="C17" s="128" t="s">
        <v>281</v>
      </c>
      <c r="D17" s="56">
        <v>3</v>
      </c>
      <c r="E17" s="56">
        <v>2786</v>
      </c>
      <c r="F17" s="56">
        <v>21</v>
      </c>
      <c r="G17" s="56">
        <v>2765</v>
      </c>
      <c r="H17" s="56">
        <v>2651</v>
      </c>
      <c r="I17" s="56">
        <v>6</v>
      </c>
      <c r="J17" s="56">
        <v>3</v>
      </c>
      <c r="K17" s="98"/>
      <c r="L17" s="193"/>
      <c r="M17" s="193"/>
      <c r="N17" s="193"/>
      <c r="O17" s="193"/>
    </row>
    <row r="18" spans="1:15" ht="12" customHeight="1">
      <c r="A18" s="31">
        <v>13</v>
      </c>
      <c r="B18" s="105" t="s">
        <v>254</v>
      </c>
      <c r="C18" s="128" t="s">
        <v>248</v>
      </c>
      <c r="D18" s="56"/>
      <c r="E18" s="56">
        <v>1437</v>
      </c>
      <c r="F18" s="56">
        <v>5</v>
      </c>
      <c r="G18" s="56">
        <v>1432</v>
      </c>
      <c r="H18" s="56">
        <v>1394</v>
      </c>
      <c r="I18" s="56">
        <v>1</v>
      </c>
      <c r="J18" s="56"/>
      <c r="K18" s="98"/>
      <c r="L18" s="193"/>
      <c r="M18" s="193"/>
      <c r="N18" s="193"/>
      <c r="O18" s="193"/>
    </row>
    <row r="19" spans="1:15" ht="12" customHeight="1">
      <c r="A19" s="31">
        <v>14</v>
      </c>
      <c r="B19" s="105" t="s">
        <v>97</v>
      </c>
      <c r="C19" s="128"/>
      <c r="D19" s="56">
        <v>135</v>
      </c>
      <c r="E19" s="56">
        <v>51202</v>
      </c>
      <c r="F19" s="56">
        <v>696</v>
      </c>
      <c r="G19" s="56">
        <v>50611</v>
      </c>
      <c r="H19" s="56">
        <v>47932</v>
      </c>
      <c r="I19" s="56">
        <v>97</v>
      </c>
      <c r="J19" s="56">
        <v>30</v>
      </c>
      <c r="K19" s="98"/>
      <c r="L19" s="193"/>
      <c r="M19" s="193"/>
      <c r="N19" s="193"/>
      <c r="O19" s="193"/>
    </row>
    <row r="20" spans="1:15" ht="12" customHeight="1">
      <c r="A20" s="31">
        <v>15</v>
      </c>
      <c r="B20" s="144" t="s">
        <v>388</v>
      </c>
      <c r="C20" s="128"/>
      <c r="D20" s="56">
        <f aca="true" t="shared" si="0" ref="D20:J20">SUM(D6:D11,D13,D14,D15,D16,D17,D18,D19)</f>
        <v>364</v>
      </c>
      <c r="E20" s="56">
        <f t="shared" si="0"/>
        <v>201046</v>
      </c>
      <c r="F20" s="56">
        <f t="shared" si="0"/>
        <v>1313</v>
      </c>
      <c r="G20" s="56">
        <f t="shared" si="0"/>
        <v>199724</v>
      </c>
      <c r="H20" s="56">
        <f t="shared" si="0"/>
        <v>185830</v>
      </c>
      <c r="I20" s="56">
        <f t="shared" si="0"/>
        <v>339</v>
      </c>
      <c r="J20" s="56">
        <f t="shared" si="0"/>
        <v>373</v>
      </c>
      <c r="K20" s="98"/>
      <c r="L20" s="193"/>
      <c r="M20" s="193"/>
      <c r="N20" s="193"/>
      <c r="O20" s="193"/>
    </row>
    <row r="21" spans="1:15" ht="12" customHeight="1">
      <c r="A21" s="59">
        <v>16</v>
      </c>
      <c r="B21" s="74" t="s">
        <v>270</v>
      </c>
      <c r="C21" s="128"/>
      <c r="D21" s="56">
        <v>2006</v>
      </c>
      <c r="E21" s="56">
        <v>25235</v>
      </c>
      <c r="F21" s="56">
        <v>1042</v>
      </c>
      <c r="G21" s="56">
        <v>23874</v>
      </c>
      <c r="H21" s="56">
        <v>8941</v>
      </c>
      <c r="I21" s="56">
        <v>1120</v>
      </c>
      <c r="J21" s="56">
        <v>2325</v>
      </c>
      <c r="K21" s="98"/>
      <c r="L21" s="193"/>
      <c r="M21" s="193"/>
      <c r="N21" s="193"/>
      <c r="O21" s="193"/>
    </row>
    <row r="22" spans="1:15" ht="12" customHeight="1">
      <c r="A22" s="31">
        <v>17</v>
      </c>
      <c r="B22" s="66" t="s">
        <v>348</v>
      </c>
      <c r="C22" s="67"/>
      <c r="D22" s="20">
        <v>686</v>
      </c>
      <c r="E22" s="203">
        <v>12201</v>
      </c>
      <c r="F22" s="20">
        <v>452</v>
      </c>
      <c r="G22" s="20">
        <v>11636</v>
      </c>
      <c r="H22" s="20">
        <v>3411</v>
      </c>
      <c r="I22" s="20">
        <v>493</v>
      </c>
      <c r="J22" s="56">
        <v>799</v>
      </c>
      <c r="K22" s="98"/>
      <c r="L22" s="193"/>
      <c r="M22" s="193"/>
      <c r="N22" s="193"/>
      <c r="O22" s="193"/>
    </row>
    <row r="23" spans="1:15" ht="12" customHeight="1">
      <c r="A23" s="31">
        <v>18</v>
      </c>
      <c r="B23" s="66" t="s">
        <v>508</v>
      </c>
      <c r="C23" s="128" t="s">
        <v>228</v>
      </c>
      <c r="D23" s="56">
        <v>1116</v>
      </c>
      <c r="E23" s="56">
        <v>10776</v>
      </c>
      <c r="F23" s="56">
        <v>422</v>
      </c>
      <c r="G23" s="56">
        <v>10175</v>
      </c>
      <c r="H23" s="56">
        <v>4247</v>
      </c>
      <c r="I23" s="56">
        <v>561</v>
      </c>
      <c r="J23" s="56">
        <v>1295</v>
      </c>
      <c r="K23" s="98"/>
      <c r="L23" s="193"/>
      <c r="M23" s="193"/>
      <c r="N23" s="193"/>
      <c r="O23" s="193"/>
    </row>
    <row r="24" spans="1:15" ht="12" customHeight="1">
      <c r="A24" s="31">
        <v>19</v>
      </c>
      <c r="B24" s="105" t="s">
        <v>466</v>
      </c>
      <c r="C24" s="128" t="s">
        <v>126</v>
      </c>
      <c r="D24" s="56">
        <v>112</v>
      </c>
      <c r="E24" s="56">
        <v>878</v>
      </c>
      <c r="F24" s="56">
        <v>29</v>
      </c>
      <c r="G24" s="56">
        <v>846</v>
      </c>
      <c r="H24" s="56">
        <v>394</v>
      </c>
      <c r="I24" s="56">
        <v>57</v>
      </c>
      <c r="J24" s="56">
        <v>115</v>
      </c>
      <c r="K24" s="98"/>
      <c r="L24" s="193"/>
      <c r="M24" s="193"/>
      <c r="N24" s="193"/>
      <c r="O24" s="193"/>
    </row>
    <row r="25" spans="1:15" ht="30" customHeight="1">
      <c r="A25" s="409" t="s">
        <v>156</v>
      </c>
      <c r="B25" s="409"/>
      <c r="C25" s="409"/>
      <c r="D25" s="409"/>
      <c r="E25" s="409"/>
      <c r="F25" s="409"/>
      <c r="G25" s="409"/>
      <c r="H25" s="409"/>
      <c r="I25" s="409"/>
      <c r="J25" s="205"/>
      <c r="K25" s="193"/>
      <c r="L25" s="193"/>
      <c r="M25" s="193"/>
      <c r="N25" s="193"/>
      <c r="O25" s="193"/>
    </row>
    <row r="26" spans="1:15" s="73" customFormat="1" ht="50.25" customHeight="1">
      <c r="A26" s="21" t="s">
        <v>371</v>
      </c>
      <c r="B26" s="21" t="s">
        <v>406</v>
      </c>
      <c r="C26" s="21" t="s">
        <v>393</v>
      </c>
      <c r="D26" s="21" t="s">
        <v>461</v>
      </c>
      <c r="E26" s="21" t="s">
        <v>518</v>
      </c>
      <c r="F26" s="21" t="s">
        <v>307</v>
      </c>
      <c r="G26" s="21" t="s">
        <v>408</v>
      </c>
      <c r="H26" s="114" t="s">
        <v>483</v>
      </c>
      <c r="I26" s="21" t="s">
        <v>468</v>
      </c>
      <c r="J26" s="153"/>
      <c r="K26" s="161"/>
      <c r="L26" s="7"/>
      <c r="M26" s="7"/>
      <c r="N26" s="7"/>
      <c r="O26" s="7"/>
    </row>
    <row r="27" spans="1:15" ht="13.5">
      <c r="A27" s="113" t="s">
        <v>343</v>
      </c>
      <c r="B27" s="185" t="s">
        <v>96</v>
      </c>
      <c r="C27" s="185" t="s">
        <v>327</v>
      </c>
      <c r="D27" s="185">
        <v>1</v>
      </c>
      <c r="E27" s="185">
        <v>2</v>
      </c>
      <c r="F27" s="34">
        <v>3</v>
      </c>
      <c r="G27" s="34">
        <v>4</v>
      </c>
      <c r="H27" s="34">
        <v>5</v>
      </c>
      <c r="I27" s="179">
        <v>6</v>
      </c>
      <c r="J27" s="188"/>
      <c r="K27" s="193"/>
      <c r="L27" s="193"/>
      <c r="M27" s="193"/>
      <c r="N27" s="193"/>
      <c r="O27" s="193"/>
    </row>
    <row r="28" spans="1:15" ht="12" customHeight="1">
      <c r="A28" s="162">
        <v>1</v>
      </c>
      <c r="B28" s="105" t="s">
        <v>272</v>
      </c>
      <c r="C28" s="128" t="s">
        <v>362</v>
      </c>
      <c r="D28" s="56">
        <v>1141</v>
      </c>
      <c r="E28" s="200">
        <v>60559</v>
      </c>
      <c r="F28" s="200">
        <v>756</v>
      </c>
      <c r="G28" s="200">
        <v>59946</v>
      </c>
      <c r="H28" s="200">
        <v>59081</v>
      </c>
      <c r="I28" s="200">
        <v>998</v>
      </c>
      <c r="J28" s="205"/>
      <c r="K28" s="193"/>
      <c r="L28" s="193"/>
      <c r="M28" s="193"/>
      <c r="N28" s="193"/>
      <c r="O28" s="193"/>
    </row>
    <row r="29" spans="1:15" ht="12" customHeight="1">
      <c r="A29" s="162">
        <v>2</v>
      </c>
      <c r="B29" s="41" t="s">
        <v>214</v>
      </c>
      <c r="C29" s="156"/>
      <c r="D29" s="56">
        <v>16</v>
      </c>
      <c r="E29" s="200">
        <v>1180</v>
      </c>
      <c r="F29" s="200">
        <v>8</v>
      </c>
      <c r="G29" s="200">
        <v>1160</v>
      </c>
      <c r="H29" s="200">
        <v>1129</v>
      </c>
      <c r="I29" s="200">
        <v>28</v>
      </c>
      <c r="J29" s="205"/>
      <c r="K29" s="193"/>
      <c r="L29" s="193"/>
      <c r="M29" s="193"/>
      <c r="N29" s="193"/>
      <c r="O29" s="193"/>
    </row>
    <row r="30" spans="1:15" ht="12" customHeight="1">
      <c r="A30" s="162">
        <v>3</v>
      </c>
      <c r="B30" s="105" t="s">
        <v>486</v>
      </c>
      <c r="C30" s="128" t="s">
        <v>39</v>
      </c>
      <c r="D30" s="56">
        <v>1041</v>
      </c>
      <c r="E30" s="200">
        <v>7786</v>
      </c>
      <c r="F30" s="200">
        <v>529</v>
      </c>
      <c r="G30" s="200">
        <v>7301</v>
      </c>
      <c r="H30" s="200">
        <v>3838</v>
      </c>
      <c r="I30" s="200">
        <v>997</v>
      </c>
      <c r="J30" s="205"/>
      <c r="K30" s="193"/>
      <c r="L30" s="193"/>
      <c r="M30" s="193"/>
      <c r="N30" s="193"/>
      <c r="O30" s="193"/>
    </row>
    <row r="31" spans="1:15" ht="14.25" customHeight="1">
      <c r="A31" s="162">
        <v>4</v>
      </c>
      <c r="B31" s="41" t="s">
        <v>288</v>
      </c>
      <c r="C31" s="156"/>
      <c r="D31" s="56">
        <v>13</v>
      </c>
      <c r="E31" s="200">
        <v>111</v>
      </c>
      <c r="F31" s="200">
        <v>3</v>
      </c>
      <c r="G31" s="200">
        <v>111</v>
      </c>
      <c r="H31" s="200">
        <v>60</v>
      </c>
      <c r="I31" s="200">
        <v>10</v>
      </c>
      <c r="J31" s="205"/>
      <c r="K31" s="193"/>
      <c r="L31" s="193"/>
      <c r="M31" s="193"/>
      <c r="N31" s="193"/>
      <c r="O31" s="193"/>
    </row>
    <row r="32" spans="1:15" ht="12" customHeight="1">
      <c r="A32" s="162">
        <v>5</v>
      </c>
      <c r="B32" s="105" t="s">
        <v>33</v>
      </c>
      <c r="C32" s="156" t="s">
        <v>426</v>
      </c>
      <c r="D32" s="56"/>
      <c r="E32" s="200">
        <v>16</v>
      </c>
      <c r="F32" s="200"/>
      <c r="G32" s="200">
        <v>16</v>
      </c>
      <c r="H32" s="200">
        <v>16</v>
      </c>
      <c r="I32" s="200"/>
      <c r="J32" s="205"/>
      <c r="K32" s="193"/>
      <c r="L32" s="193"/>
      <c r="M32" s="193"/>
      <c r="N32" s="193"/>
      <c r="O32" s="193"/>
    </row>
    <row r="33" spans="1:15" ht="25.5" customHeight="1">
      <c r="A33" s="91">
        <v>6</v>
      </c>
      <c r="B33" s="105" t="s">
        <v>409</v>
      </c>
      <c r="C33" s="169" t="s">
        <v>152</v>
      </c>
      <c r="D33" s="56"/>
      <c r="E33" s="200">
        <v>2</v>
      </c>
      <c r="F33" s="200"/>
      <c r="G33" s="200">
        <v>2</v>
      </c>
      <c r="H33" s="200">
        <v>2</v>
      </c>
      <c r="I33" s="200"/>
      <c r="J33" s="205"/>
      <c r="K33" s="193"/>
      <c r="L33" s="193"/>
      <c r="M33" s="193"/>
      <c r="N33" s="193"/>
      <c r="O33" s="193"/>
    </row>
    <row r="34" spans="1:15" ht="12" customHeight="1">
      <c r="A34" s="162">
        <v>7</v>
      </c>
      <c r="B34" s="105" t="s">
        <v>262</v>
      </c>
      <c r="C34" s="156" t="s">
        <v>56</v>
      </c>
      <c r="D34" s="56"/>
      <c r="E34" s="200">
        <v>12</v>
      </c>
      <c r="F34" s="200">
        <v>1</v>
      </c>
      <c r="G34" s="200">
        <v>11</v>
      </c>
      <c r="H34" s="200">
        <v>10</v>
      </c>
      <c r="I34" s="200"/>
      <c r="J34" s="205"/>
      <c r="K34" s="193"/>
      <c r="L34" s="193"/>
      <c r="M34" s="193"/>
      <c r="N34" s="193"/>
      <c r="O34" s="193"/>
    </row>
    <row r="35" spans="1:15" ht="12" customHeight="1">
      <c r="A35" s="102">
        <v>8</v>
      </c>
      <c r="B35" s="105" t="s">
        <v>532</v>
      </c>
      <c r="C35" s="128" t="s">
        <v>449</v>
      </c>
      <c r="D35" s="56"/>
      <c r="E35" s="200">
        <v>38</v>
      </c>
      <c r="F35" s="200">
        <v>1</v>
      </c>
      <c r="G35" s="200">
        <v>37</v>
      </c>
      <c r="H35" s="200">
        <v>36</v>
      </c>
      <c r="I35" s="200"/>
      <c r="J35" s="205"/>
      <c r="K35" s="193"/>
      <c r="L35" s="193"/>
      <c r="M35" s="193"/>
      <c r="N35" s="193"/>
      <c r="O35" s="193"/>
    </row>
    <row r="36" spans="1:15" ht="12" customHeight="1">
      <c r="A36" s="162">
        <v>9</v>
      </c>
      <c r="B36" s="105" t="s">
        <v>258</v>
      </c>
      <c r="C36" s="128" t="s">
        <v>210</v>
      </c>
      <c r="D36" s="56"/>
      <c r="E36" s="200">
        <v>7</v>
      </c>
      <c r="F36" s="200"/>
      <c r="G36" s="200">
        <v>7</v>
      </c>
      <c r="H36" s="200">
        <v>7</v>
      </c>
      <c r="I36" s="200"/>
      <c r="J36" s="205"/>
      <c r="K36" s="193"/>
      <c r="L36" s="193"/>
      <c r="M36" s="193"/>
      <c r="N36" s="193"/>
      <c r="O36" s="193"/>
    </row>
    <row r="37" spans="1:15" ht="12" customHeight="1">
      <c r="A37" s="162">
        <v>10</v>
      </c>
      <c r="B37" s="105" t="s">
        <v>5</v>
      </c>
      <c r="C37" s="128" t="s">
        <v>210</v>
      </c>
      <c r="D37" s="56"/>
      <c r="E37" s="200">
        <v>119</v>
      </c>
      <c r="F37" s="200"/>
      <c r="G37" s="200">
        <v>118</v>
      </c>
      <c r="H37" s="200">
        <v>118</v>
      </c>
      <c r="I37" s="200">
        <v>1</v>
      </c>
      <c r="J37" s="205"/>
      <c r="K37" s="193"/>
      <c r="L37" s="193"/>
      <c r="M37" s="193"/>
      <c r="N37" s="193"/>
      <c r="O37" s="193"/>
    </row>
    <row r="38" spans="1:15" ht="12" customHeight="1">
      <c r="A38" s="162">
        <v>11</v>
      </c>
      <c r="B38" s="105" t="s">
        <v>367</v>
      </c>
      <c r="C38" s="128" t="s">
        <v>324</v>
      </c>
      <c r="D38" s="56">
        <v>108</v>
      </c>
      <c r="E38" s="200">
        <v>22629</v>
      </c>
      <c r="F38" s="200">
        <v>180</v>
      </c>
      <c r="G38" s="200">
        <v>22398</v>
      </c>
      <c r="H38" s="200">
        <v>22056</v>
      </c>
      <c r="I38" s="200">
        <v>159</v>
      </c>
      <c r="J38" s="205"/>
      <c r="K38" s="193"/>
      <c r="L38" s="193"/>
      <c r="M38" s="193"/>
      <c r="N38" s="193"/>
      <c r="O38" s="193"/>
    </row>
    <row r="39" spans="1:15" ht="12" customHeight="1">
      <c r="A39" s="162">
        <v>12</v>
      </c>
      <c r="B39" s="41" t="s">
        <v>288</v>
      </c>
      <c r="C39" s="128"/>
      <c r="D39" s="56"/>
      <c r="E39" s="200">
        <v>399</v>
      </c>
      <c r="F39" s="200">
        <v>1</v>
      </c>
      <c r="G39" s="200">
        <v>386</v>
      </c>
      <c r="H39" s="200">
        <v>384</v>
      </c>
      <c r="I39" s="200">
        <v>12</v>
      </c>
      <c r="J39" s="205"/>
      <c r="K39" s="193"/>
      <c r="L39" s="193"/>
      <c r="M39" s="193"/>
      <c r="N39" s="193"/>
      <c r="O39" s="193"/>
    </row>
    <row r="40" spans="1:15" ht="12" customHeight="1">
      <c r="A40" s="162">
        <v>13</v>
      </c>
      <c r="B40" s="105" t="s">
        <v>353</v>
      </c>
      <c r="C40" s="128" t="s">
        <v>501</v>
      </c>
      <c r="D40" s="56">
        <v>29</v>
      </c>
      <c r="E40" s="200">
        <v>4029</v>
      </c>
      <c r="F40" s="200">
        <v>63</v>
      </c>
      <c r="G40" s="200">
        <v>3978</v>
      </c>
      <c r="H40" s="200">
        <v>3811</v>
      </c>
      <c r="I40" s="200">
        <v>17</v>
      </c>
      <c r="J40" s="205"/>
      <c r="K40" s="193"/>
      <c r="L40" s="193"/>
      <c r="M40" s="193"/>
      <c r="N40" s="193"/>
      <c r="O40" s="193"/>
    </row>
    <row r="41" spans="1:15" ht="12" customHeight="1">
      <c r="A41" s="162">
        <v>14</v>
      </c>
      <c r="B41" s="105" t="s">
        <v>292</v>
      </c>
      <c r="C41" s="128" t="s">
        <v>497</v>
      </c>
      <c r="D41" s="56">
        <v>9</v>
      </c>
      <c r="E41" s="200">
        <v>1383</v>
      </c>
      <c r="F41" s="200">
        <v>46</v>
      </c>
      <c r="G41" s="200">
        <v>1337</v>
      </c>
      <c r="H41" s="200">
        <v>1035</v>
      </c>
      <c r="I41" s="200">
        <v>9</v>
      </c>
      <c r="J41" s="205"/>
      <c r="K41" s="193"/>
      <c r="L41" s="193"/>
      <c r="M41" s="193"/>
      <c r="N41" s="193"/>
      <c r="O41" s="193"/>
    </row>
    <row r="42" spans="1:15" ht="14.25" customHeight="1">
      <c r="A42" s="162">
        <v>15</v>
      </c>
      <c r="B42" s="105" t="s">
        <v>22</v>
      </c>
      <c r="C42" s="128" t="s">
        <v>109</v>
      </c>
      <c r="D42" s="56"/>
      <c r="E42" s="200">
        <v>69</v>
      </c>
      <c r="F42" s="200">
        <v>3</v>
      </c>
      <c r="G42" s="200">
        <v>64</v>
      </c>
      <c r="H42" s="200">
        <v>62</v>
      </c>
      <c r="I42" s="200">
        <v>2</v>
      </c>
      <c r="J42" s="205"/>
      <c r="K42" s="193"/>
      <c r="L42" s="193"/>
      <c r="M42" s="193"/>
      <c r="N42" s="193"/>
      <c r="O42" s="193"/>
    </row>
    <row r="43" spans="1:15" ht="14.25" customHeight="1">
      <c r="A43" s="162">
        <v>16</v>
      </c>
      <c r="B43" s="105" t="s">
        <v>181</v>
      </c>
      <c r="C43" s="128" t="s">
        <v>296</v>
      </c>
      <c r="D43" s="56">
        <v>1</v>
      </c>
      <c r="E43" s="200">
        <v>380</v>
      </c>
      <c r="F43" s="200">
        <v>5</v>
      </c>
      <c r="G43" s="200">
        <v>373</v>
      </c>
      <c r="H43" s="200">
        <v>366</v>
      </c>
      <c r="I43" s="200">
        <v>3</v>
      </c>
      <c r="J43" s="205"/>
      <c r="K43" s="193"/>
      <c r="L43" s="193"/>
      <c r="M43" s="193"/>
      <c r="N43" s="193"/>
      <c r="O43" s="193"/>
    </row>
    <row r="44" spans="1:15" ht="26.25" customHeight="1">
      <c r="A44" s="102">
        <v>17</v>
      </c>
      <c r="B44" s="105" t="s">
        <v>373</v>
      </c>
      <c r="C44" s="62" t="s">
        <v>305</v>
      </c>
      <c r="D44" s="56"/>
      <c r="E44" s="200">
        <v>151</v>
      </c>
      <c r="F44" s="200">
        <v>3</v>
      </c>
      <c r="G44" s="200">
        <v>146</v>
      </c>
      <c r="H44" s="200">
        <v>130</v>
      </c>
      <c r="I44" s="200">
        <v>2</v>
      </c>
      <c r="J44" s="205"/>
      <c r="K44" s="193"/>
      <c r="L44" s="193"/>
      <c r="M44" s="193"/>
      <c r="N44" s="193"/>
      <c r="O44" s="193"/>
    </row>
    <row r="45" spans="1:15" ht="12" customHeight="1">
      <c r="A45" s="162">
        <v>18</v>
      </c>
      <c r="B45" s="41" t="s">
        <v>422</v>
      </c>
      <c r="C45" s="156" t="s">
        <v>237</v>
      </c>
      <c r="D45" s="56"/>
      <c r="E45" s="200"/>
      <c r="F45" s="200"/>
      <c r="G45" s="200"/>
      <c r="H45" s="200"/>
      <c r="I45" s="200"/>
      <c r="J45" s="205"/>
      <c r="K45" s="193"/>
      <c r="L45" s="193"/>
      <c r="M45" s="193"/>
      <c r="N45" s="193"/>
      <c r="O45" s="193"/>
    </row>
    <row r="46" spans="1:15" ht="26.25" customHeight="1">
      <c r="A46" s="91">
        <v>19</v>
      </c>
      <c r="B46" s="105" t="s">
        <v>72</v>
      </c>
      <c r="C46" s="169">
        <v>410</v>
      </c>
      <c r="D46" s="56">
        <v>51</v>
      </c>
      <c r="E46" s="200">
        <v>1644</v>
      </c>
      <c r="F46" s="200">
        <v>213</v>
      </c>
      <c r="G46" s="200">
        <v>1397</v>
      </c>
      <c r="H46" s="200">
        <v>860</v>
      </c>
      <c r="I46" s="200">
        <v>85</v>
      </c>
      <c r="J46" s="205"/>
      <c r="K46" s="193"/>
      <c r="L46" s="193"/>
      <c r="M46" s="193"/>
      <c r="N46" s="193"/>
      <c r="O46" s="193"/>
    </row>
    <row r="47" spans="1:15" ht="12.75" customHeight="1">
      <c r="A47" s="162">
        <v>20</v>
      </c>
      <c r="B47" s="105" t="s">
        <v>119</v>
      </c>
      <c r="C47" s="18"/>
      <c r="D47" s="56">
        <v>9</v>
      </c>
      <c r="E47" s="200">
        <v>16703</v>
      </c>
      <c r="F47" s="200">
        <v>491</v>
      </c>
      <c r="G47" s="200">
        <v>16205</v>
      </c>
      <c r="H47" s="200">
        <v>14594</v>
      </c>
      <c r="I47" s="200">
        <v>16</v>
      </c>
      <c r="J47" s="205"/>
      <c r="K47" s="193"/>
      <c r="L47" s="193"/>
      <c r="M47" s="193"/>
      <c r="N47" s="193"/>
      <c r="O47" s="193"/>
    </row>
    <row r="48" spans="1:15" ht="11.25" customHeight="1">
      <c r="A48" s="162">
        <v>21</v>
      </c>
      <c r="B48" s="105" t="s">
        <v>489</v>
      </c>
      <c r="C48" s="156">
        <v>414</v>
      </c>
      <c r="D48" s="56">
        <v>7</v>
      </c>
      <c r="E48" s="200">
        <v>351</v>
      </c>
      <c r="F48" s="200">
        <v>12</v>
      </c>
      <c r="G48" s="200">
        <v>341</v>
      </c>
      <c r="H48" s="200">
        <v>292</v>
      </c>
      <c r="I48" s="200">
        <v>5</v>
      </c>
      <c r="J48" s="205"/>
      <c r="K48" s="193"/>
      <c r="L48" s="193"/>
      <c r="M48" s="193"/>
      <c r="N48" s="193"/>
      <c r="O48" s="193"/>
    </row>
    <row r="49" spans="1:15" ht="12" customHeight="1">
      <c r="A49" s="162">
        <v>22</v>
      </c>
      <c r="B49" s="105" t="s">
        <v>472</v>
      </c>
      <c r="C49" s="18"/>
      <c r="D49" s="56">
        <v>78</v>
      </c>
      <c r="E49" s="200">
        <v>18049</v>
      </c>
      <c r="F49" s="200">
        <v>461</v>
      </c>
      <c r="G49" s="200">
        <v>17526</v>
      </c>
      <c r="H49" s="200">
        <v>16982</v>
      </c>
      <c r="I49" s="200">
        <v>140</v>
      </c>
      <c r="J49" s="205"/>
      <c r="K49" s="193"/>
      <c r="L49" s="193"/>
      <c r="M49" s="193"/>
      <c r="N49" s="193"/>
      <c r="O49" s="193"/>
    </row>
    <row r="50" spans="1:15" ht="13.5" customHeight="1">
      <c r="A50" s="162">
        <v>23</v>
      </c>
      <c r="B50" s="105" t="s">
        <v>285</v>
      </c>
      <c r="C50" s="18"/>
      <c r="D50" s="56">
        <v>2</v>
      </c>
      <c r="E50" s="200">
        <v>582</v>
      </c>
      <c r="F50" s="200">
        <v>15</v>
      </c>
      <c r="G50" s="200">
        <v>566</v>
      </c>
      <c r="H50" s="200">
        <v>530</v>
      </c>
      <c r="I50" s="200">
        <v>3</v>
      </c>
      <c r="J50" s="205"/>
      <c r="K50" s="193"/>
      <c r="L50" s="193"/>
      <c r="M50" s="193"/>
      <c r="N50" s="193"/>
      <c r="O50" s="193"/>
    </row>
    <row r="51" spans="1:15" ht="12.75">
      <c r="A51" s="162">
        <v>24</v>
      </c>
      <c r="B51" s="105" t="s">
        <v>97</v>
      </c>
      <c r="C51" s="18"/>
      <c r="D51" s="56">
        <v>197</v>
      </c>
      <c r="E51" s="200">
        <v>11244</v>
      </c>
      <c r="F51" s="200">
        <v>478</v>
      </c>
      <c r="G51" s="200">
        <v>10655</v>
      </c>
      <c r="H51" s="200">
        <v>9272</v>
      </c>
      <c r="I51" s="200">
        <v>308</v>
      </c>
      <c r="J51" s="205"/>
      <c r="K51" s="193"/>
      <c r="L51" s="193"/>
      <c r="M51" s="193"/>
      <c r="N51" s="193"/>
      <c r="O51" s="193"/>
    </row>
    <row r="52" spans="1:15" ht="12.75" customHeight="1">
      <c r="A52" s="162">
        <v>25</v>
      </c>
      <c r="B52" s="74" t="s">
        <v>145</v>
      </c>
      <c r="C52" s="18"/>
      <c r="D52" s="56">
        <f aca="true" t="shared" si="1" ref="D52:I52">SUM(D28,D30,D32,D33,D34,D35,D36,D37,D38,D40,D41,D42,D43,D44,D46,D47,D48:D49,D50,D51)</f>
        <v>2673</v>
      </c>
      <c r="E52" s="56">
        <f t="shared" si="1"/>
        <v>145753</v>
      </c>
      <c r="F52" s="56">
        <f t="shared" si="1"/>
        <v>3257</v>
      </c>
      <c r="G52" s="56">
        <f t="shared" si="1"/>
        <v>142424</v>
      </c>
      <c r="H52" s="56">
        <f t="shared" si="1"/>
        <v>133098</v>
      </c>
      <c r="I52" s="56">
        <f t="shared" si="1"/>
        <v>2745</v>
      </c>
      <c r="J52" s="205"/>
      <c r="K52" s="193"/>
      <c r="L52" s="193"/>
      <c r="M52" s="193"/>
      <c r="N52" s="193"/>
      <c r="O52" s="193"/>
    </row>
    <row r="53" spans="1:15" ht="12.75">
      <c r="A53" s="44"/>
      <c r="B53" s="44"/>
      <c r="C53" s="44"/>
      <c r="D53" s="44"/>
      <c r="E53" s="44"/>
      <c r="F53" s="193"/>
      <c r="G53" s="193"/>
      <c r="H53" s="193"/>
      <c r="I53" s="193"/>
      <c r="J53" s="193"/>
      <c r="K53" s="193"/>
      <c r="L53" s="193"/>
      <c r="M53" s="193"/>
      <c r="N53" s="193"/>
      <c r="O53" s="193"/>
    </row>
    <row r="54" spans="1:15" ht="12.75">
      <c r="A54" s="44"/>
      <c r="B54" s="44"/>
      <c r="C54" s="44"/>
      <c r="D54" s="44"/>
      <c r="E54" s="44"/>
      <c r="F54" s="193"/>
      <c r="G54" s="193"/>
      <c r="H54" s="193"/>
      <c r="I54" s="193"/>
      <c r="J54" s="193"/>
      <c r="K54" s="193"/>
      <c r="L54" s="193"/>
      <c r="M54" s="193"/>
      <c r="N54" s="193"/>
      <c r="O54" s="193"/>
    </row>
    <row r="55" spans="1:15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193"/>
      <c r="L55" s="193"/>
      <c r="M55" s="193"/>
      <c r="N55" s="193"/>
      <c r="O55" s="193"/>
    </row>
    <row r="56" spans="1:15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193"/>
      <c r="L56" s="193"/>
      <c r="M56" s="193"/>
      <c r="N56" s="193"/>
      <c r="O56" s="193"/>
    </row>
    <row r="57" spans="1:15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193"/>
      <c r="L57" s="193"/>
      <c r="M57" s="193"/>
      <c r="N57" s="193"/>
      <c r="O57" s="193"/>
    </row>
    <row r="58" spans="1:15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193"/>
      <c r="L58" s="193"/>
      <c r="M58" s="193"/>
      <c r="N58" s="193"/>
      <c r="O58" s="193"/>
    </row>
    <row r="59" spans="1:15" ht="12.75">
      <c r="A59" s="44"/>
      <c r="B59" s="44"/>
      <c r="C59" s="44"/>
      <c r="D59" s="44"/>
      <c r="E59" s="44"/>
      <c r="F59" s="193"/>
      <c r="G59" s="193"/>
      <c r="H59" s="193"/>
      <c r="I59" s="193"/>
      <c r="J59" s="193"/>
      <c r="K59" s="193"/>
      <c r="L59" s="193"/>
      <c r="M59" s="193"/>
      <c r="N59" s="193"/>
      <c r="O59" s="193"/>
    </row>
    <row r="60" spans="1:15" ht="12.75">
      <c r="A60" s="101"/>
      <c r="B60" s="101"/>
      <c r="C60" s="101"/>
      <c r="D60" s="101"/>
      <c r="E60" s="101"/>
      <c r="K60" s="193"/>
      <c r="L60" s="193"/>
      <c r="M60" s="193"/>
      <c r="N60" s="193"/>
      <c r="O60" s="193"/>
    </row>
    <row r="61" spans="1:15" ht="12.75">
      <c r="A61" s="101"/>
      <c r="B61" s="101"/>
      <c r="C61" s="101"/>
      <c r="D61" s="101"/>
      <c r="E61" s="101"/>
      <c r="K61" s="193"/>
      <c r="L61" s="193"/>
      <c r="M61" s="193"/>
      <c r="N61" s="193"/>
      <c r="O61" s="193"/>
    </row>
    <row r="62" spans="1:15" ht="12.75">
      <c r="A62" s="101"/>
      <c r="B62" s="101"/>
      <c r="C62" s="101"/>
      <c r="D62" s="101"/>
      <c r="E62" s="101"/>
      <c r="K62" s="193"/>
      <c r="L62" s="193"/>
      <c r="M62" s="193"/>
      <c r="N62" s="193"/>
      <c r="O62" s="193"/>
    </row>
    <row r="63" spans="1:15" ht="12.75">
      <c r="A63" s="101"/>
      <c r="B63" s="101"/>
      <c r="C63" s="101"/>
      <c r="D63" s="101"/>
      <c r="E63" s="101"/>
      <c r="K63" s="193"/>
      <c r="L63" s="193"/>
      <c r="M63" s="193"/>
      <c r="N63" s="193"/>
      <c r="O63" s="193"/>
    </row>
    <row r="64" spans="1:15" ht="12.75">
      <c r="A64" s="101"/>
      <c r="B64" s="101"/>
      <c r="C64" s="101"/>
      <c r="D64" s="101"/>
      <c r="E64" s="101"/>
      <c r="K64" s="193"/>
      <c r="L64" s="193"/>
      <c r="M64" s="193"/>
      <c r="N64" s="193"/>
      <c r="O64" s="193"/>
    </row>
    <row r="65" spans="1:15" ht="12.75">
      <c r="A65" s="101"/>
      <c r="B65" s="101"/>
      <c r="C65" s="101"/>
      <c r="D65" s="101"/>
      <c r="E65" s="101"/>
      <c r="K65" s="193"/>
      <c r="L65" s="193"/>
      <c r="M65" s="193"/>
      <c r="N65" s="193"/>
      <c r="O65" s="193"/>
    </row>
    <row r="66" spans="1:15" ht="12.75">
      <c r="A66" s="101"/>
      <c r="B66" s="101"/>
      <c r="C66" s="101"/>
      <c r="D66" s="101"/>
      <c r="E66" s="101"/>
      <c r="K66" s="193"/>
      <c r="L66" s="193"/>
      <c r="M66" s="193"/>
      <c r="N66" s="193"/>
      <c r="O66" s="193"/>
    </row>
    <row r="67" spans="1:15" ht="12.75">
      <c r="A67" s="101"/>
      <c r="B67" s="101"/>
      <c r="C67" s="101"/>
      <c r="D67" s="101"/>
      <c r="E67" s="101"/>
      <c r="K67" s="193"/>
      <c r="L67" s="193"/>
      <c r="M67" s="193"/>
      <c r="N67" s="193"/>
      <c r="O67" s="193"/>
    </row>
    <row r="68" spans="1:15" ht="12.75">
      <c r="A68" s="101"/>
      <c r="B68" s="101"/>
      <c r="C68" s="101"/>
      <c r="D68" s="101"/>
      <c r="E68" s="101"/>
      <c r="K68" s="193"/>
      <c r="L68" s="193"/>
      <c r="M68" s="193"/>
      <c r="N68" s="193"/>
      <c r="O68" s="193"/>
    </row>
    <row r="69" spans="1:15" ht="12.75">
      <c r="A69" s="101"/>
      <c r="B69" s="101"/>
      <c r="C69" s="101"/>
      <c r="D69" s="101"/>
      <c r="E69" s="101"/>
      <c r="K69" s="193"/>
      <c r="L69" s="193"/>
      <c r="M69" s="193"/>
      <c r="N69" s="193"/>
      <c r="O69" s="193"/>
    </row>
    <row r="70" spans="1:15" ht="12.75">
      <c r="A70" s="101"/>
      <c r="B70" s="101"/>
      <c r="C70" s="101"/>
      <c r="D70" s="101"/>
      <c r="E70" s="101"/>
      <c r="K70" s="193"/>
      <c r="L70" s="193"/>
      <c r="M70" s="193"/>
      <c r="N70" s="193"/>
      <c r="O70" s="193"/>
    </row>
    <row r="71" spans="1:15" ht="12.75">
      <c r="A71" s="101"/>
      <c r="B71" s="101"/>
      <c r="C71" s="101"/>
      <c r="D71" s="101"/>
      <c r="E71" s="101"/>
      <c r="K71" s="193"/>
      <c r="L71" s="193"/>
      <c r="M71" s="193"/>
      <c r="N71" s="193"/>
      <c r="O71" s="193"/>
    </row>
    <row r="72" spans="1:15" ht="12.75">
      <c r="A72" s="101"/>
      <c r="B72" s="101"/>
      <c r="C72" s="101"/>
      <c r="D72" s="101"/>
      <c r="E72" s="101"/>
      <c r="K72" s="193"/>
      <c r="L72" s="193"/>
      <c r="M72" s="193"/>
      <c r="N72" s="193"/>
      <c r="O72" s="193"/>
    </row>
    <row r="73" spans="1:15" ht="12.75">
      <c r="A73" s="101"/>
      <c r="B73" s="101"/>
      <c r="C73" s="101"/>
      <c r="D73" s="101"/>
      <c r="E73" s="101"/>
      <c r="K73" s="193"/>
      <c r="L73" s="193"/>
      <c r="M73" s="193"/>
      <c r="N73" s="193"/>
      <c r="O73" s="193"/>
    </row>
    <row r="74" spans="1:15" ht="12.75">
      <c r="A74" s="101"/>
      <c r="B74" s="101"/>
      <c r="C74" s="101"/>
      <c r="D74" s="101"/>
      <c r="E74" s="101"/>
      <c r="K74" s="193"/>
      <c r="L74" s="193"/>
      <c r="M74" s="193"/>
      <c r="N74" s="193"/>
      <c r="O74" s="193"/>
    </row>
    <row r="75" spans="1:15" ht="12.75">
      <c r="A75" s="101"/>
      <c r="B75" s="101"/>
      <c r="C75" s="101"/>
      <c r="D75" s="101"/>
      <c r="E75" s="101"/>
      <c r="K75" s="193"/>
      <c r="L75" s="193"/>
      <c r="M75" s="193"/>
      <c r="N75" s="193"/>
      <c r="O75" s="193"/>
    </row>
    <row r="76" spans="1:15" ht="12.75">
      <c r="A76" s="101"/>
      <c r="B76" s="101"/>
      <c r="C76" s="101"/>
      <c r="D76" s="101"/>
      <c r="E76" s="101"/>
      <c r="K76" s="193"/>
      <c r="L76" s="193"/>
      <c r="M76" s="193"/>
      <c r="N76" s="193"/>
      <c r="O76" s="193"/>
    </row>
    <row r="77" spans="1:15" ht="12.75">
      <c r="A77" s="101"/>
      <c r="B77" s="101"/>
      <c r="C77" s="101"/>
      <c r="D77" s="101"/>
      <c r="E77" s="101"/>
      <c r="K77" s="193"/>
      <c r="L77" s="193"/>
      <c r="M77" s="193"/>
      <c r="N77" s="193"/>
      <c r="O77" s="193"/>
    </row>
    <row r="78" spans="1:15" ht="12.75">
      <c r="A78" s="101"/>
      <c r="B78" s="101"/>
      <c r="C78" s="101"/>
      <c r="D78" s="101"/>
      <c r="E78" s="101"/>
      <c r="K78" s="193"/>
      <c r="L78" s="193"/>
      <c r="M78" s="193"/>
      <c r="N78" s="193"/>
      <c r="O78" s="193"/>
    </row>
    <row r="79" spans="1:15" ht="12.75">
      <c r="A79" s="101"/>
      <c r="B79" s="101"/>
      <c r="C79" s="101"/>
      <c r="D79" s="101"/>
      <c r="E79" s="101"/>
      <c r="K79" s="193"/>
      <c r="L79" s="193"/>
      <c r="M79" s="193"/>
      <c r="N79" s="193"/>
      <c r="O79" s="193"/>
    </row>
    <row r="80" spans="1:15" ht="12.75">
      <c r="A80" s="101"/>
      <c r="B80" s="101"/>
      <c r="C80" s="101"/>
      <c r="D80" s="101"/>
      <c r="E80" s="101"/>
      <c r="K80" s="193"/>
      <c r="L80" s="193"/>
      <c r="M80" s="193"/>
      <c r="N80" s="193"/>
      <c r="O80" s="193"/>
    </row>
    <row r="81" spans="1:15" ht="12.75">
      <c r="A81" s="101"/>
      <c r="B81" s="101"/>
      <c r="C81" s="101"/>
      <c r="D81" s="101"/>
      <c r="E81" s="101"/>
      <c r="K81" s="193"/>
      <c r="L81" s="193"/>
      <c r="M81" s="193"/>
      <c r="N81" s="193"/>
      <c r="O81" s="193"/>
    </row>
    <row r="82" spans="1:15" ht="12.75">
      <c r="A82" s="101"/>
      <c r="B82" s="101"/>
      <c r="C82" s="101"/>
      <c r="D82" s="101"/>
      <c r="E82" s="101"/>
      <c r="K82" s="193"/>
      <c r="L82" s="193"/>
      <c r="M82" s="193"/>
      <c r="N82" s="193"/>
      <c r="O82" s="193"/>
    </row>
    <row r="83" spans="1:15" ht="12.75">
      <c r="A83" s="101"/>
      <c r="B83" s="101"/>
      <c r="C83" s="101"/>
      <c r="D83" s="101"/>
      <c r="E83" s="101"/>
      <c r="K83" s="193"/>
      <c r="L83" s="193"/>
      <c r="M83" s="193"/>
      <c r="N83" s="193"/>
      <c r="O83" s="193"/>
    </row>
    <row r="84" spans="1:5" ht="12.75">
      <c r="A84" s="101"/>
      <c r="B84" s="101"/>
      <c r="C84" s="101"/>
      <c r="D84" s="101"/>
      <c r="E84" s="101"/>
    </row>
    <row r="85" spans="1:5" ht="12.75">
      <c r="A85" s="101"/>
      <c r="B85" s="101"/>
      <c r="C85" s="101"/>
      <c r="D85" s="101"/>
      <c r="E85" s="101"/>
    </row>
    <row r="86" spans="1:5" ht="12.75">
      <c r="A86" s="101"/>
      <c r="B86" s="101"/>
      <c r="C86" s="101"/>
      <c r="D86" s="101"/>
      <c r="E86" s="101"/>
    </row>
    <row r="87" spans="1:5" ht="12.75">
      <c r="A87" s="101"/>
      <c r="B87" s="101"/>
      <c r="C87" s="101"/>
      <c r="D87" s="101"/>
      <c r="E87" s="101"/>
    </row>
    <row r="88" spans="1:5" ht="12.75">
      <c r="A88" s="101"/>
      <c r="B88" s="101"/>
      <c r="C88" s="101"/>
      <c r="D88" s="101"/>
      <c r="E88" s="101"/>
    </row>
    <row r="89" spans="1:5" ht="12.75">
      <c r="A89" s="101"/>
      <c r="B89" s="101"/>
      <c r="C89" s="101"/>
      <c r="D89" s="101"/>
      <c r="E89" s="101"/>
    </row>
    <row r="90" spans="1:5" ht="12.75">
      <c r="A90" s="101"/>
      <c r="B90" s="101"/>
      <c r="C90" s="101"/>
      <c r="D90" s="101"/>
      <c r="E90" s="101"/>
    </row>
    <row r="91" spans="1:5" ht="12.75">
      <c r="A91" s="101"/>
      <c r="B91" s="101"/>
      <c r="C91" s="101"/>
      <c r="D91" s="101"/>
      <c r="E91" s="101"/>
    </row>
    <row r="92" spans="1:5" ht="12.75">
      <c r="A92" s="101"/>
      <c r="B92" s="101"/>
      <c r="C92" s="101"/>
      <c r="D92" s="101"/>
      <c r="E92" s="101"/>
    </row>
    <row r="93" spans="1:5" ht="12.75">
      <c r="A93" s="101"/>
      <c r="B93" s="101"/>
      <c r="C93" s="101"/>
      <c r="D93" s="101"/>
      <c r="E93" s="101"/>
    </row>
    <row r="94" spans="1:5" ht="12.75">
      <c r="A94" s="101"/>
      <c r="B94" s="101"/>
      <c r="C94" s="101"/>
      <c r="D94" s="101"/>
      <c r="E94" s="101"/>
    </row>
    <row r="95" spans="1:5" ht="12.75">
      <c r="A95" s="101"/>
      <c r="B95" s="101"/>
      <c r="C95" s="101"/>
      <c r="D95" s="101"/>
      <c r="E95" s="101"/>
    </row>
    <row r="96" spans="1:5" ht="12.75">
      <c r="A96" s="101"/>
      <c r="B96" s="101"/>
      <c r="C96" s="101"/>
      <c r="D96" s="101"/>
      <c r="E96" s="101"/>
    </row>
    <row r="97" spans="1:5" ht="12.75">
      <c r="A97" s="101"/>
      <c r="B97" s="101"/>
      <c r="C97" s="101"/>
      <c r="D97" s="101"/>
      <c r="E97" s="101"/>
    </row>
    <row r="98" spans="1:5" ht="12.75">
      <c r="A98" s="101"/>
      <c r="B98" s="101"/>
      <c r="C98" s="101"/>
      <c r="D98" s="101"/>
      <c r="E98" s="101"/>
    </row>
    <row r="99" spans="1:5" ht="12.75">
      <c r="A99" s="101"/>
      <c r="B99" s="101"/>
      <c r="C99" s="101"/>
      <c r="D99" s="101"/>
      <c r="E99" s="101"/>
    </row>
    <row r="100" spans="1:5" ht="12.75">
      <c r="A100" s="101"/>
      <c r="B100" s="101"/>
      <c r="C100" s="101"/>
      <c r="D100" s="101"/>
      <c r="E100" s="101"/>
    </row>
    <row r="101" spans="1:5" ht="12.75">
      <c r="A101" s="101"/>
      <c r="B101" s="101"/>
      <c r="C101" s="101"/>
      <c r="D101" s="101"/>
      <c r="E101" s="101"/>
    </row>
    <row r="102" spans="1:5" ht="12.75">
      <c r="A102" s="101"/>
      <c r="B102" s="101"/>
      <c r="C102" s="101"/>
      <c r="D102" s="101"/>
      <c r="E102" s="101"/>
    </row>
    <row r="103" spans="1:5" ht="12.75">
      <c r="A103" s="101"/>
      <c r="B103" s="101"/>
      <c r="C103" s="101"/>
      <c r="D103" s="101"/>
      <c r="E103" s="101"/>
    </row>
    <row r="104" spans="1:5" ht="12.75">
      <c r="A104" s="101"/>
      <c r="B104" s="101"/>
      <c r="C104" s="101"/>
      <c r="D104" s="101"/>
      <c r="E104" s="101"/>
    </row>
    <row r="105" spans="1:5" ht="12.75">
      <c r="A105" s="101"/>
      <c r="B105" s="101"/>
      <c r="C105" s="101"/>
      <c r="D105" s="101"/>
      <c r="E105" s="101"/>
    </row>
    <row r="106" spans="1:5" ht="12.75">
      <c r="A106" s="101"/>
      <c r="B106" s="101"/>
      <c r="C106" s="101"/>
      <c r="D106" s="101"/>
      <c r="E106" s="101"/>
    </row>
    <row r="107" spans="1:5" ht="12.75">
      <c r="A107" s="101"/>
      <c r="B107" s="101"/>
      <c r="C107" s="101"/>
      <c r="D107" s="101"/>
      <c r="E107" s="101"/>
    </row>
    <row r="108" spans="1:5" ht="12.75">
      <c r="A108" s="101"/>
      <c r="B108" s="101"/>
      <c r="C108" s="101"/>
      <c r="D108" s="101"/>
      <c r="E108" s="101"/>
    </row>
    <row r="109" spans="1:5" ht="12.75">
      <c r="A109" s="101"/>
      <c r="B109" s="101"/>
      <c r="C109" s="101"/>
      <c r="D109" s="101"/>
      <c r="E109" s="101"/>
    </row>
    <row r="151" ht="12.75">
      <c r="H151" s="101"/>
    </row>
  </sheetData>
  <mergeCells count="14">
    <mergeCell ref="L2:L5"/>
    <mergeCell ref="A1:J1"/>
    <mergeCell ref="A2:A4"/>
    <mergeCell ref="B2:B4"/>
    <mergeCell ref="C2:C4"/>
    <mergeCell ref="D2:D4"/>
    <mergeCell ref="E2:E4"/>
    <mergeCell ref="J2:J4"/>
    <mergeCell ref="F2:F4"/>
    <mergeCell ref="G2:I2"/>
    <mergeCell ref="H3:I3"/>
    <mergeCell ref="G3:G4"/>
    <mergeCell ref="A25:I25"/>
    <mergeCell ref="K2:K5"/>
  </mergeCells>
  <printOptions/>
  <pageMargins left="0.3952779543311022" right="0" top="0.3952779543311022" bottom="0.3952779543311022" header="0" footer="0.11811023622047245"/>
  <pageSetup horizontalDpi="300" verticalDpi="300" orientation="landscape" paperSize="9" scale="65" r:id="rId1"/>
  <headerFooter alignWithMargins="0">
    <oddFooter>&amp;CМісцеві та апеляційні загальні суди&amp;Rстор. 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74"/>
  <sheetViews>
    <sheetView view="pageBreakPreview" zoomScaleSheetLayoutView="10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B4" sqref="B4:C9"/>
    </sheetView>
  </sheetViews>
  <sheetFormatPr defaultColWidth="9.375" defaultRowHeight="12.75"/>
  <cols>
    <col min="1" max="1" width="3.125" style="57" customWidth="1"/>
    <col min="2" max="2" width="5.125" style="57" customWidth="1"/>
    <col min="3" max="3" width="35.25390625" style="57" customWidth="1"/>
    <col min="4" max="4" width="6.75390625" style="57" customWidth="1"/>
    <col min="5" max="6" width="6.625" style="57" customWidth="1"/>
    <col min="7" max="7" width="10.625" style="57" customWidth="1"/>
    <col min="8" max="8" width="7.375" style="57" customWidth="1"/>
    <col min="9" max="9" width="9.25390625" style="57" customWidth="1"/>
    <col min="10" max="10" width="6.75390625" style="57" customWidth="1"/>
    <col min="11" max="11" width="6.125" style="57" customWidth="1"/>
    <col min="12" max="12" width="8.875" style="57" customWidth="1"/>
    <col min="13" max="13" width="5.875" style="57" customWidth="1"/>
    <col min="14" max="14" width="6.125" style="57" customWidth="1"/>
    <col min="15" max="15" width="7.25390625" style="57" customWidth="1"/>
    <col min="16" max="16" width="7.00390625" style="57" customWidth="1"/>
    <col min="17" max="17" width="6.875" style="57" customWidth="1"/>
    <col min="18" max="18" width="6.125" style="57" customWidth="1"/>
    <col min="19" max="19" width="6.375" style="57" customWidth="1"/>
    <col min="20" max="20" width="6.875" style="57" customWidth="1"/>
    <col min="21" max="21" width="6.25390625" style="57" customWidth="1"/>
    <col min="22" max="22" width="7.00390625" style="57" customWidth="1"/>
    <col min="23" max="23" width="6.625" style="57" customWidth="1"/>
    <col min="24" max="24" width="6.375" style="57" customWidth="1"/>
    <col min="25" max="25" width="6.625" style="57" customWidth="1"/>
    <col min="26" max="26" width="6.00390625" style="57" customWidth="1"/>
    <col min="27" max="27" width="6.125" style="57" customWidth="1"/>
    <col min="28" max="28" width="18.25390625" style="57" customWidth="1"/>
    <col min="29" max="29" width="18.00390625" style="57" customWidth="1"/>
    <col min="30" max="16384" width="9.375" style="57" customWidth="1"/>
  </cols>
  <sheetData>
    <row r="1" spans="1:3" ht="19.5" customHeight="1">
      <c r="A1" s="395"/>
      <c r="B1" s="451"/>
      <c r="C1" s="451"/>
    </row>
    <row r="2" spans="1:27" ht="31.5" customHeight="1">
      <c r="A2" s="418" t="s">
        <v>503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</row>
    <row r="3" spans="1:26" ht="12.75">
      <c r="A3" s="456"/>
      <c r="B3" s="456"/>
      <c r="C3" s="456"/>
      <c r="D3" s="456"/>
      <c r="E3" s="456"/>
      <c r="F3" s="456"/>
      <c r="G3" s="456"/>
      <c r="H3" s="456"/>
      <c r="I3" s="456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9" ht="24" customHeight="1">
      <c r="A4" s="421" t="s">
        <v>371</v>
      </c>
      <c r="B4" s="440" t="s">
        <v>438</v>
      </c>
      <c r="C4" s="441"/>
      <c r="D4" s="421" t="s">
        <v>135</v>
      </c>
      <c r="E4" s="453" t="s">
        <v>278</v>
      </c>
      <c r="F4" s="454"/>
      <c r="G4" s="455"/>
      <c r="H4" s="453" t="s">
        <v>167</v>
      </c>
      <c r="I4" s="454"/>
      <c r="J4" s="455"/>
      <c r="K4" s="453" t="s">
        <v>276</v>
      </c>
      <c r="L4" s="454"/>
      <c r="M4" s="454"/>
      <c r="N4" s="455"/>
      <c r="O4" s="386" t="s">
        <v>157</v>
      </c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415" t="s">
        <v>8</v>
      </c>
      <c r="AB4" s="414"/>
      <c r="AC4" s="414"/>
    </row>
    <row r="5" spans="1:29" ht="24" customHeight="1">
      <c r="A5" s="449"/>
      <c r="B5" s="442"/>
      <c r="C5" s="443"/>
      <c r="D5" s="449"/>
      <c r="E5" s="439" t="s">
        <v>36</v>
      </c>
      <c r="F5" s="446" t="s">
        <v>175</v>
      </c>
      <c r="G5" s="447"/>
      <c r="H5" s="424" t="s">
        <v>36</v>
      </c>
      <c r="I5" s="446" t="s">
        <v>175</v>
      </c>
      <c r="J5" s="447"/>
      <c r="K5" s="421" t="s">
        <v>456</v>
      </c>
      <c r="L5" s="446" t="s">
        <v>175</v>
      </c>
      <c r="M5" s="457"/>
      <c r="N5" s="447"/>
      <c r="O5" s="424" t="s">
        <v>306</v>
      </c>
      <c r="P5" s="424"/>
      <c r="Q5" s="378" t="s">
        <v>175</v>
      </c>
      <c r="R5" s="378"/>
      <c r="S5" s="378"/>
      <c r="T5" s="378"/>
      <c r="U5" s="378"/>
      <c r="V5" s="378"/>
      <c r="W5" s="378"/>
      <c r="X5" s="378"/>
      <c r="Y5" s="378"/>
      <c r="Z5" s="378"/>
      <c r="AA5" s="416"/>
      <c r="AB5" s="414"/>
      <c r="AC5" s="414"/>
    </row>
    <row r="6" spans="1:29" ht="49.5" customHeight="1">
      <c r="A6" s="449"/>
      <c r="B6" s="442"/>
      <c r="C6" s="443"/>
      <c r="D6" s="449"/>
      <c r="E6" s="435"/>
      <c r="F6" s="452" t="s">
        <v>303</v>
      </c>
      <c r="G6" s="369" t="s">
        <v>481</v>
      </c>
      <c r="H6" s="424"/>
      <c r="I6" s="417" t="s">
        <v>232</v>
      </c>
      <c r="J6" s="425" t="s">
        <v>320</v>
      </c>
      <c r="K6" s="422"/>
      <c r="L6" s="417" t="s">
        <v>322</v>
      </c>
      <c r="M6" s="427" t="s">
        <v>103</v>
      </c>
      <c r="N6" s="428"/>
      <c r="O6" s="417" t="s">
        <v>253</v>
      </c>
      <c r="P6" s="417" t="s">
        <v>417</v>
      </c>
      <c r="Q6" s="417" t="s">
        <v>478</v>
      </c>
      <c r="R6" s="417"/>
      <c r="S6" s="378" t="s">
        <v>162</v>
      </c>
      <c r="T6" s="378"/>
      <c r="U6" s="378"/>
      <c r="V6" s="378"/>
      <c r="W6" s="378" t="s">
        <v>411</v>
      </c>
      <c r="X6" s="378"/>
      <c r="Y6" s="378" t="s">
        <v>169</v>
      </c>
      <c r="Z6" s="378"/>
      <c r="AA6" s="416"/>
      <c r="AB6" s="414"/>
      <c r="AC6" s="414"/>
    </row>
    <row r="7" spans="1:29" ht="29.25" customHeight="1">
      <c r="A7" s="449"/>
      <c r="B7" s="442"/>
      <c r="C7" s="443"/>
      <c r="D7" s="449"/>
      <c r="E7" s="435"/>
      <c r="F7" s="449"/>
      <c r="G7" s="353"/>
      <c r="H7" s="424"/>
      <c r="I7" s="417"/>
      <c r="J7" s="435"/>
      <c r="K7" s="422"/>
      <c r="L7" s="417"/>
      <c r="M7" s="429"/>
      <c r="N7" s="430"/>
      <c r="O7" s="417"/>
      <c r="P7" s="417"/>
      <c r="Q7" s="417"/>
      <c r="R7" s="417"/>
      <c r="S7" s="378" t="s">
        <v>437</v>
      </c>
      <c r="T7" s="378"/>
      <c r="U7" s="378" t="s">
        <v>136</v>
      </c>
      <c r="V7" s="378"/>
      <c r="W7" s="417" t="s">
        <v>253</v>
      </c>
      <c r="X7" s="417" t="s">
        <v>417</v>
      </c>
      <c r="Y7" s="417" t="s">
        <v>253</v>
      </c>
      <c r="Z7" s="417" t="s">
        <v>417</v>
      </c>
      <c r="AA7" s="416"/>
      <c r="AB7" s="414"/>
      <c r="AC7" s="414"/>
    </row>
    <row r="8" spans="1:29" ht="15.75" customHeight="1">
      <c r="A8" s="449"/>
      <c r="B8" s="442"/>
      <c r="C8" s="443"/>
      <c r="D8" s="449"/>
      <c r="E8" s="435"/>
      <c r="F8" s="449"/>
      <c r="G8" s="353"/>
      <c r="H8" s="424"/>
      <c r="I8" s="417"/>
      <c r="J8" s="435"/>
      <c r="K8" s="422"/>
      <c r="L8" s="417"/>
      <c r="M8" s="417" t="s">
        <v>36</v>
      </c>
      <c r="N8" s="425" t="s">
        <v>417</v>
      </c>
      <c r="O8" s="417"/>
      <c r="P8" s="417"/>
      <c r="Q8" s="417" t="s">
        <v>253</v>
      </c>
      <c r="R8" s="417" t="s">
        <v>417</v>
      </c>
      <c r="S8" s="417" t="s">
        <v>253</v>
      </c>
      <c r="T8" s="417" t="s">
        <v>417</v>
      </c>
      <c r="U8" s="417" t="s">
        <v>253</v>
      </c>
      <c r="V8" s="417" t="s">
        <v>417</v>
      </c>
      <c r="W8" s="417"/>
      <c r="X8" s="417"/>
      <c r="Y8" s="417"/>
      <c r="Z8" s="417"/>
      <c r="AA8" s="416"/>
      <c r="AB8" s="414"/>
      <c r="AC8" s="414"/>
    </row>
    <row r="9" spans="1:29" ht="69" customHeight="1">
      <c r="A9" s="450"/>
      <c r="B9" s="444"/>
      <c r="C9" s="445"/>
      <c r="D9" s="450"/>
      <c r="E9" s="436"/>
      <c r="F9" s="450"/>
      <c r="G9" s="354"/>
      <c r="H9" s="424"/>
      <c r="I9" s="417"/>
      <c r="J9" s="436"/>
      <c r="K9" s="423"/>
      <c r="L9" s="417"/>
      <c r="M9" s="417"/>
      <c r="N9" s="426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6"/>
      <c r="AB9" s="414"/>
      <c r="AC9" s="414"/>
    </row>
    <row r="10" spans="1:29" ht="13.5">
      <c r="A10" s="196" t="s">
        <v>343</v>
      </c>
      <c r="B10" s="448" t="s">
        <v>96</v>
      </c>
      <c r="C10" s="448"/>
      <c r="D10" s="196">
        <v>1</v>
      </c>
      <c r="E10" s="196">
        <v>2</v>
      </c>
      <c r="F10" s="196">
        <v>3</v>
      </c>
      <c r="G10" s="196">
        <v>4</v>
      </c>
      <c r="H10" s="196">
        <v>5</v>
      </c>
      <c r="I10" s="196">
        <v>6</v>
      </c>
      <c r="J10" s="196">
        <v>7</v>
      </c>
      <c r="K10" s="196">
        <v>8</v>
      </c>
      <c r="L10" s="196">
        <v>9</v>
      </c>
      <c r="M10" s="196">
        <v>10</v>
      </c>
      <c r="N10" s="196">
        <v>11</v>
      </c>
      <c r="O10" s="196">
        <v>12</v>
      </c>
      <c r="P10" s="196">
        <v>13</v>
      </c>
      <c r="Q10" s="196">
        <v>14</v>
      </c>
      <c r="R10" s="196">
        <v>15</v>
      </c>
      <c r="S10" s="196">
        <v>16</v>
      </c>
      <c r="T10" s="196">
        <v>17</v>
      </c>
      <c r="U10" s="196">
        <v>18</v>
      </c>
      <c r="V10" s="196">
        <v>19</v>
      </c>
      <c r="W10" s="196">
        <v>20</v>
      </c>
      <c r="X10" s="196">
        <v>21</v>
      </c>
      <c r="Y10" s="196">
        <v>22</v>
      </c>
      <c r="Z10" s="196">
        <v>23</v>
      </c>
      <c r="AA10" s="28">
        <v>24</v>
      </c>
      <c r="AB10" s="414"/>
      <c r="AC10" s="414"/>
    </row>
    <row r="11" spans="1:29" ht="52.5" customHeight="1">
      <c r="A11" s="156">
        <v>1</v>
      </c>
      <c r="B11" s="419" t="s">
        <v>450</v>
      </c>
      <c r="C11" s="420"/>
      <c r="D11" s="56"/>
      <c r="E11" s="56">
        <v>5</v>
      </c>
      <c r="F11" s="56"/>
      <c r="G11" s="56">
        <v>5</v>
      </c>
      <c r="H11" s="56"/>
      <c r="I11" s="56"/>
      <c r="J11" s="56"/>
      <c r="K11" s="56">
        <v>5</v>
      </c>
      <c r="L11" s="200">
        <v>3</v>
      </c>
      <c r="M11" s="56">
        <v>2</v>
      </c>
      <c r="N11" s="56">
        <v>2</v>
      </c>
      <c r="O11" s="200">
        <v>3</v>
      </c>
      <c r="P11" s="200">
        <v>3</v>
      </c>
      <c r="Q11" s="200">
        <v>2</v>
      </c>
      <c r="R11" s="200">
        <v>2</v>
      </c>
      <c r="S11" s="200"/>
      <c r="T11" s="200"/>
      <c r="U11" s="200"/>
      <c r="V11" s="200"/>
      <c r="W11" s="200">
        <v>1</v>
      </c>
      <c r="X11" s="200">
        <v>1</v>
      </c>
      <c r="Y11" s="200"/>
      <c r="Z11" s="200"/>
      <c r="AA11" s="200"/>
      <c r="AB11" s="126"/>
      <c r="AC11" s="126"/>
    </row>
    <row r="12" spans="1:29" ht="30.75" customHeight="1">
      <c r="A12" s="156">
        <v>2</v>
      </c>
      <c r="B12" s="419" t="s">
        <v>319</v>
      </c>
      <c r="C12" s="420"/>
      <c r="D12" s="56"/>
      <c r="E12" s="56"/>
      <c r="F12" s="56"/>
      <c r="G12" s="56"/>
      <c r="H12" s="56"/>
      <c r="I12" s="56"/>
      <c r="J12" s="56"/>
      <c r="K12" s="56"/>
      <c r="L12" s="200"/>
      <c r="M12" s="56"/>
      <c r="N12" s="78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126"/>
      <c r="AC12" s="126"/>
    </row>
    <row r="13" spans="1:29" ht="15" customHeight="1">
      <c r="A13" s="156">
        <v>3</v>
      </c>
      <c r="B13" s="437" t="s">
        <v>540</v>
      </c>
      <c r="C13" s="438"/>
      <c r="D13" s="56"/>
      <c r="E13" s="56"/>
      <c r="F13" s="56"/>
      <c r="G13" s="56"/>
      <c r="H13" s="56"/>
      <c r="I13" s="56"/>
      <c r="J13" s="56"/>
      <c r="K13" s="56"/>
      <c r="L13" s="200"/>
      <c r="M13" s="23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126"/>
      <c r="AC13" s="126"/>
    </row>
    <row r="14" spans="1:29" ht="18" customHeight="1">
      <c r="A14" s="156">
        <v>4</v>
      </c>
      <c r="B14" s="433" t="s">
        <v>63</v>
      </c>
      <c r="C14" s="434"/>
      <c r="D14" s="56"/>
      <c r="E14" s="56"/>
      <c r="F14" s="56"/>
      <c r="G14" s="56"/>
      <c r="H14" s="56"/>
      <c r="I14" s="56"/>
      <c r="J14" s="56"/>
      <c r="K14" s="56"/>
      <c r="L14" s="200"/>
      <c r="M14" s="23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126"/>
      <c r="AC14" s="126"/>
    </row>
    <row r="15" spans="1:29" ht="52.5" customHeight="1">
      <c r="A15" s="156">
        <v>5</v>
      </c>
      <c r="B15" s="419" t="s">
        <v>514</v>
      </c>
      <c r="C15" s="420"/>
      <c r="D15" s="56">
        <v>3</v>
      </c>
      <c r="E15" s="56">
        <v>132</v>
      </c>
      <c r="F15" s="56">
        <v>1</v>
      </c>
      <c r="G15" s="56">
        <v>130</v>
      </c>
      <c r="H15" s="56">
        <v>9</v>
      </c>
      <c r="I15" s="56">
        <v>1</v>
      </c>
      <c r="J15" s="56">
        <v>8</v>
      </c>
      <c r="K15" s="56">
        <v>123</v>
      </c>
      <c r="L15" s="200">
        <v>105</v>
      </c>
      <c r="M15" s="23">
        <v>18</v>
      </c>
      <c r="N15" s="56">
        <v>18</v>
      </c>
      <c r="O15" s="200">
        <v>105</v>
      </c>
      <c r="P15" s="200">
        <v>105</v>
      </c>
      <c r="Q15" s="200">
        <v>6</v>
      </c>
      <c r="R15" s="200">
        <v>6</v>
      </c>
      <c r="S15" s="200">
        <v>65</v>
      </c>
      <c r="T15" s="200">
        <v>67</v>
      </c>
      <c r="U15" s="200">
        <v>2</v>
      </c>
      <c r="V15" s="200"/>
      <c r="W15" s="200">
        <v>29</v>
      </c>
      <c r="X15" s="200">
        <v>29</v>
      </c>
      <c r="Y15" s="200">
        <v>3</v>
      </c>
      <c r="Z15" s="200">
        <v>3</v>
      </c>
      <c r="AA15" s="200">
        <v>3</v>
      </c>
      <c r="AB15" s="126"/>
      <c r="AC15" s="126"/>
    </row>
    <row r="16" spans="1:29" ht="18.75" customHeight="1">
      <c r="A16" s="156">
        <v>6</v>
      </c>
      <c r="B16" s="431" t="s">
        <v>354</v>
      </c>
      <c r="C16" s="432"/>
      <c r="D16" s="56">
        <v>3</v>
      </c>
      <c r="E16" s="56">
        <v>137</v>
      </c>
      <c r="F16" s="56">
        <v>1</v>
      </c>
      <c r="G16" s="56">
        <v>135</v>
      </c>
      <c r="H16" s="56">
        <v>9</v>
      </c>
      <c r="I16" s="56">
        <v>1</v>
      </c>
      <c r="J16" s="56">
        <v>8</v>
      </c>
      <c r="K16" s="56">
        <v>128</v>
      </c>
      <c r="L16" s="56">
        <v>108</v>
      </c>
      <c r="M16" s="56">
        <v>20</v>
      </c>
      <c r="N16" s="56">
        <v>20</v>
      </c>
      <c r="O16" s="56">
        <v>108</v>
      </c>
      <c r="P16" s="56">
        <v>108</v>
      </c>
      <c r="Q16" s="56">
        <v>8</v>
      </c>
      <c r="R16" s="56">
        <v>8</v>
      </c>
      <c r="S16" s="56">
        <v>65</v>
      </c>
      <c r="T16" s="56">
        <v>67</v>
      </c>
      <c r="U16" s="56">
        <v>2</v>
      </c>
      <c r="V16" s="56"/>
      <c r="W16" s="56">
        <v>30</v>
      </c>
      <c r="X16" s="56">
        <v>30</v>
      </c>
      <c r="Y16" s="56">
        <v>3</v>
      </c>
      <c r="Z16" s="56">
        <v>3</v>
      </c>
      <c r="AA16" s="56">
        <v>3</v>
      </c>
      <c r="AB16" s="126"/>
      <c r="AC16" s="126"/>
    </row>
    <row r="17" spans="1:27" ht="12.75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5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26"/>
    </row>
    <row r="18" spans="1:27" ht="12.75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5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26"/>
    </row>
    <row r="19" spans="1:14" ht="17.25" customHeight="1">
      <c r="A19" s="458" t="s">
        <v>424</v>
      </c>
      <c r="B19" s="458"/>
      <c r="C19" s="458"/>
      <c r="D19" s="136"/>
      <c r="E19" s="198"/>
      <c r="F19" s="101"/>
      <c r="G19" s="95"/>
      <c r="H19" s="101"/>
      <c r="I19" s="126"/>
      <c r="J19" s="167"/>
      <c r="K19" s="167"/>
      <c r="L19" s="167"/>
      <c r="M19" s="126"/>
      <c r="N19" s="35"/>
    </row>
    <row r="20" spans="1:14" ht="20.25" customHeight="1">
      <c r="A20" s="458"/>
      <c r="B20" s="458"/>
      <c r="C20" s="458"/>
      <c r="D20" s="136"/>
      <c r="E20" s="136"/>
      <c r="F20" s="136"/>
      <c r="G20" s="136"/>
      <c r="H20" s="136"/>
      <c r="I20" s="136"/>
      <c r="J20" s="136"/>
      <c r="K20" s="136"/>
      <c r="L20" s="136"/>
      <c r="M20" s="126"/>
      <c r="N20" s="35"/>
    </row>
    <row r="21" spans="1:14" ht="23.25" customHeight="1">
      <c r="A21" s="458"/>
      <c r="B21" s="458"/>
      <c r="C21" s="458"/>
      <c r="D21" s="155"/>
      <c r="E21" s="131"/>
      <c r="F21" s="131"/>
      <c r="G21" s="131"/>
      <c r="H21" s="131"/>
      <c r="I21" s="155"/>
      <c r="J21" s="155"/>
      <c r="K21" s="167"/>
      <c r="L21" s="126"/>
      <c r="M21" s="167"/>
      <c r="N21" s="35"/>
    </row>
    <row r="22" spans="1:14" ht="15.75" customHeight="1">
      <c r="A22" s="458"/>
      <c r="B22" s="458"/>
      <c r="C22" s="458"/>
      <c r="D22" s="460" t="s">
        <v>236</v>
      </c>
      <c r="E22" s="460"/>
      <c r="F22" s="460"/>
      <c r="G22" s="461" t="s">
        <v>370</v>
      </c>
      <c r="H22" s="461"/>
      <c r="I22" s="461"/>
      <c r="J22" s="461"/>
      <c r="K22" s="461"/>
      <c r="L22" s="461"/>
      <c r="M22" s="167"/>
      <c r="N22" s="35"/>
    </row>
    <row r="23" spans="1:14" ht="15.75">
      <c r="A23" s="12"/>
      <c r="B23" s="48"/>
      <c r="C23" s="131"/>
      <c r="D23" s="19"/>
      <c r="E23" s="19"/>
      <c r="F23" s="19"/>
      <c r="G23" s="463"/>
      <c r="H23" s="464"/>
      <c r="I23" s="131"/>
      <c r="J23" s="92"/>
      <c r="K23" s="131"/>
      <c r="L23" s="167"/>
      <c r="M23" s="167"/>
      <c r="N23" s="35"/>
    </row>
    <row r="24" spans="1:14" ht="15.75">
      <c r="A24" s="459" t="s">
        <v>469</v>
      </c>
      <c r="B24" s="459"/>
      <c r="C24" s="459"/>
      <c r="D24" s="460" t="s">
        <v>151</v>
      </c>
      <c r="E24" s="460"/>
      <c r="F24" s="460"/>
      <c r="G24" s="460"/>
      <c r="H24" s="460"/>
      <c r="I24" s="92"/>
      <c r="J24" s="69"/>
      <c r="K24" s="167"/>
      <c r="L24" s="167"/>
      <c r="M24" s="167"/>
      <c r="N24" s="35"/>
    </row>
    <row r="25" spans="1:14" ht="15.75">
      <c r="A25" s="12"/>
      <c r="B25" s="136"/>
      <c r="C25" s="75"/>
      <c r="D25" s="465"/>
      <c r="E25" s="465"/>
      <c r="F25" s="465"/>
      <c r="G25" s="465"/>
      <c r="H25" s="465"/>
      <c r="I25" s="131"/>
      <c r="J25" s="77"/>
      <c r="K25" s="167"/>
      <c r="L25" s="167"/>
      <c r="M25" s="167"/>
      <c r="N25" s="35"/>
    </row>
    <row r="26" spans="1:14" ht="15.75">
      <c r="A26" s="460" t="s">
        <v>141</v>
      </c>
      <c r="B26" s="460"/>
      <c r="C26" s="460"/>
      <c r="D26" s="466" t="s">
        <v>102</v>
      </c>
      <c r="E26" s="466"/>
      <c r="F26" s="466"/>
      <c r="G26" s="466"/>
      <c r="H26" s="466" t="s">
        <v>35</v>
      </c>
      <c r="I26" s="466"/>
      <c r="J26" s="466"/>
      <c r="K26" s="466"/>
      <c r="L26" s="466"/>
      <c r="M26" s="167"/>
      <c r="N26" s="35"/>
    </row>
    <row r="27" spans="1:14" ht="12.75">
      <c r="A27" s="101"/>
      <c r="B27" s="101"/>
      <c r="C27" s="180"/>
      <c r="D27" s="82"/>
      <c r="E27" s="171"/>
      <c r="F27" s="171"/>
      <c r="G27" s="462" t="s">
        <v>144</v>
      </c>
      <c r="H27" s="462"/>
      <c r="I27" s="462"/>
      <c r="J27" s="97"/>
      <c r="K27" s="136"/>
      <c r="L27" s="136"/>
      <c r="M27" s="136"/>
      <c r="N27" s="35"/>
    </row>
    <row r="28" spans="1:14" ht="33.75" customHeight="1">
      <c r="A28" s="32"/>
      <c r="B28" s="213"/>
      <c r="D28" s="90"/>
      <c r="E28" s="90"/>
      <c r="F28" s="90"/>
      <c r="G28" s="90"/>
      <c r="H28" s="109"/>
      <c r="J28" s="90"/>
      <c r="K28" s="35"/>
      <c r="L28" s="35"/>
      <c r="M28" s="90"/>
      <c r="N28" s="35"/>
    </row>
    <row r="29" spans="1:14" ht="14.25" customHeight="1">
      <c r="A29" s="32"/>
      <c r="B29" s="213"/>
      <c r="D29" s="90"/>
      <c r="E29" s="90"/>
      <c r="F29" s="90"/>
      <c r="H29" s="90"/>
      <c r="I29" s="90"/>
      <c r="J29" s="90"/>
      <c r="K29" s="90"/>
      <c r="L29" s="90"/>
      <c r="N29" s="35"/>
    </row>
    <row r="30" spans="2:14" ht="14.25" customHeight="1">
      <c r="B30" s="213"/>
      <c r="D30" s="90"/>
      <c r="E30" s="213"/>
      <c r="I30" s="90"/>
      <c r="J30" s="90"/>
      <c r="K30" s="90"/>
      <c r="L30" s="213"/>
      <c r="N30" s="90"/>
    </row>
    <row r="31" spans="2:14" ht="15.75">
      <c r="B31" s="213"/>
      <c r="D31" s="90"/>
      <c r="E31" s="90"/>
      <c r="F31" s="90"/>
      <c r="H31" s="90"/>
      <c r="J31" s="176"/>
      <c r="K31" s="152"/>
      <c r="L31" s="152"/>
      <c r="M31" s="152"/>
      <c r="N31" s="152"/>
    </row>
    <row r="32" spans="2:14" ht="15.75">
      <c r="B32" s="213"/>
      <c r="D32" s="90"/>
      <c r="E32" s="213"/>
      <c r="J32" s="176"/>
      <c r="K32" s="152"/>
      <c r="N32" s="152"/>
    </row>
    <row r="33" spans="1:26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</sheetData>
  <mergeCells count="66">
    <mergeCell ref="G27:I27"/>
    <mergeCell ref="G22:H22"/>
    <mergeCell ref="G23:H23"/>
    <mergeCell ref="D22:F22"/>
    <mergeCell ref="D24:H24"/>
    <mergeCell ref="D25:H25"/>
    <mergeCell ref="H26:L26"/>
    <mergeCell ref="D26:G26"/>
    <mergeCell ref="A19:C22"/>
    <mergeCell ref="A24:C24"/>
    <mergeCell ref="A26:C26"/>
    <mergeCell ref="I22:L22"/>
    <mergeCell ref="A1:C1"/>
    <mergeCell ref="B12:C12"/>
    <mergeCell ref="L6:L9"/>
    <mergeCell ref="F6:F9"/>
    <mergeCell ref="D4:D9"/>
    <mergeCell ref="E4:G4"/>
    <mergeCell ref="H4:J4"/>
    <mergeCell ref="A3:I3"/>
    <mergeCell ref="K4:N4"/>
    <mergeCell ref="L5:N5"/>
    <mergeCell ref="A4:A9"/>
    <mergeCell ref="H5:H9"/>
    <mergeCell ref="I6:I9"/>
    <mergeCell ref="I5:J5"/>
    <mergeCell ref="B16:C16"/>
    <mergeCell ref="B14:C14"/>
    <mergeCell ref="B15:C15"/>
    <mergeCell ref="J6:J9"/>
    <mergeCell ref="B13:C13"/>
    <mergeCell ref="E5:E9"/>
    <mergeCell ref="G6:G9"/>
    <mergeCell ref="B4:C9"/>
    <mergeCell ref="F5:G5"/>
    <mergeCell ref="B10:C10"/>
    <mergeCell ref="Q8:Q9"/>
    <mergeCell ref="R8:R9"/>
    <mergeCell ref="N8:N9"/>
    <mergeCell ref="O6:O9"/>
    <mergeCell ref="M6:N7"/>
    <mergeCell ref="B11:C11"/>
    <mergeCell ref="K5:K9"/>
    <mergeCell ref="O5:P5"/>
    <mergeCell ref="P6:P9"/>
    <mergeCell ref="M8:M9"/>
    <mergeCell ref="A2:AA2"/>
    <mergeCell ref="AB4:AB10"/>
    <mergeCell ref="W6:X6"/>
    <mergeCell ref="W7:W9"/>
    <mergeCell ref="X7:X9"/>
    <mergeCell ref="Q5:Z5"/>
    <mergeCell ref="V8:V9"/>
    <mergeCell ref="S6:V6"/>
    <mergeCell ref="S7:T7"/>
    <mergeCell ref="Q6:R7"/>
    <mergeCell ref="AC4:AC10"/>
    <mergeCell ref="AA4:AA9"/>
    <mergeCell ref="Y6:Z6"/>
    <mergeCell ref="Y7:Y9"/>
    <mergeCell ref="Z7:Z9"/>
    <mergeCell ref="O4:Z4"/>
    <mergeCell ref="U8:U9"/>
    <mergeCell ref="U7:V7"/>
    <mergeCell ref="S8:S9"/>
    <mergeCell ref="T8:T9"/>
  </mergeCells>
  <printOptions/>
  <pageMargins left="0.5533891360635432" right="0.3952779543311022" top="0.43480574976421243" bottom="0.6324447269297634" header="0.3937007874015748" footer="0.5118110236220472"/>
  <pageSetup horizontalDpi="600" verticalDpi="600" orientation="landscape" paperSize="9" scale="60" r:id="rId1"/>
  <headerFooter alignWithMargins="0">
    <oddFooter>&amp;CМісцеві та апеляційні загальні суди&amp;Rстор. 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pane xSplit="14" ySplit="11" topLeftCell="O12" activePane="bottomRight" state="frozen"/>
      <selection pane="topLeft" activeCell="O12" sqref="O12"/>
      <selection pane="topRight" activeCell="O12" sqref="O12"/>
      <selection pane="bottomLeft" activeCell="O12" sqref="O12"/>
      <selection pane="bottomRight" activeCell="A2" sqref="A2"/>
    </sheetView>
  </sheetViews>
  <sheetFormatPr defaultColWidth="9.375" defaultRowHeight="12.75"/>
  <cols>
    <col min="1" max="16384" width="9.375" style="63" customWidth="1"/>
  </cols>
  <sheetData>
    <row r="1" spans="1:10" ht="12.75">
      <c r="A1" s="472" t="s">
        <v>61</v>
      </c>
      <c r="B1" s="472"/>
      <c r="C1" s="472"/>
      <c r="D1" s="472"/>
      <c r="E1" s="472"/>
      <c r="F1" s="472"/>
      <c r="G1" s="472"/>
      <c r="H1" s="472"/>
      <c r="I1" s="472"/>
      <c r="J1" s="472"/>
    </row>
    <row r="2" spans="1:10" ht="13.5" customHeight="1">
      <c r="A2" s="129"/>
      <c r="B2" s="197"/>
      <c r="C2" s="197"/>
      <c r="D2" s="136"/>
      <c r="E2" s="136"/>
      <c r="F2" s="136"/>
      <c r="G2" s="136"/>
      <c r="H2" s="136"/>
      <c r="I2" s="136"/>
      <c r="J2" s="136"/>
    </row>
    <row r="3" spans="1:10" ht="15.75" customHeight="1">
      <c r="A3" s="473" t="s">
        <v>534</v>
      </c>
      <c r="B3" s="473"/>
      <c r="C3" s="473"/>
      <c r="D3" s="473"/>
      <c r="E3" s="473"/>
      <c r="F3" s="473"/>
      <c r="G3" s="473"/>
      <c r="H3" s="473"/>
      <c r="I3" s="473"/>
      <c r="J3" s="473"/>
    </row>
    <row r="4" spans="1:10" ht="18.75" customHeight="1">
      <c r="A4" s="473"/>
      <c r="B4" s="473"/>
      <c r="C4" s="473"/>
      <c r="D4" s="473"/>
      <c r="E4" s="473"/>
      <c r="F4" s="473"/>
      <c r="G4" s="473"/>
      <c r="H4" s="473"/>
      <c r="I4" s="473"/>
      <c r="J4" s="473"/>
    </row>
    <row r="5" spans="1:10" ht="18.75">
      <c r="A5" s="474" t="s">
        <v>199</v>
      </c>
      <c r="B5" s="474"/>
      <c r="C5" s="474"/>
      <c r="D5" s="474"/>
      <c r="E5" s="474"/>
      <c r="F5" s="474"/>
      <c r="G5" s="474"/>
      <c r="H5" s="474"/>
      <c r="I5" s="474"/>
      <c r="J5" s="474"/>
    </row>
    <row r="6" spans="1:10" ht="17.25" customHeight="1">
      <c r="A6" s="475" t="s">
        <v>186</v>
      </c>
      <c r="B6" s="475"/>
      <c r="C6" s="475"/>
      <c r="D6" s="475"/>
      <c r="E6" s="475"/>
      <c r="F6" s="475"/>
      <c r="G6" s="475"/>
      <c r="H6" s="475"/>
      <c r="I6" s="475"/>
      <c r="J6" s="475"/>
    </row>
    <row r="7" spans="1:10" ht="12.75" customHeight="1">
      <c r="A7" s="129"/>
      <c r="B7" s="197"/>
      <c r="C7" s="197"/>
      <c r="D7" s="136"/>
      <c r="E7" s="136"/>
      <c r="F7" s="136"/>
      <c r="G7" s="136"/>
      <c r="H7" s="136"/>
      <c r="I7" s="136"/>
      <c r="J7" s="136"/>
    </row>
    <row r="8" spans="1:10" ht="14.25" customHeight="1">
      <c r="A8" s="129"/>
      <c r="B8" s="197"/>
      <c r="C8" s="197"/>
      <c r="D8" s="136"/>
      <c r="E8" s="136"/>
      <c r="F8" s="136"/>
      <c r="G8" s="136"/>
      <c r="H8" s="136"/>
      <c r="I8" s="136"/>
      <c r="J8" s="136"/>
    </row>
    <row r="9" spans="1:10" ht="14.25" customHeight="1">
      <c r="A9" s="476" t="s">
        <v>78</v>
      </c>
      <c r="B9" s="476"/>
      <c r="C9" s="476"/>
      <c r="D9" s="476"/>
      <c r="E9" s="476" t="s">
        <v>369</v>
      </c>
      <c r="F9" s="476"/>
      <c r="G9" s="476"/>
      <c r="H9" s="270" t="s">
        <v>509</v>
      </c>
      <c r="I9" s="270"/>
      <c r="J9" s="270"/>
    </row>
    <row r="10" spans="1:10" ht="15" customHeight="1" hidden="1">
      <c r="A10" s="470"/>
      <c r="B10" s="471"/>
      <c r="C10" s="471"/>
      <c r="D10" s="471"/>
      <c r="E10" s="93"/>
      <c r="F10" s="170"/>
      <c r="G10" s="68"/>
      <c r="H10" s="270"/>
      <c r="I10" s="270"/>
      <c r="J10" s="270"/>
    </row>
    <row r="11" spans="1:10" ht="12.75">
      <c r="A11" s="470"/>
      <c r="B11" s="471"/>
      <c r="C11" s="471"/>
      <c r="D11" s="479"/>
      <c r="E11" s="480"/>
      <c r="F11" s="385"/>
      <c r="G11" s="481"/>
      <c r="H11" s="471" t="s">
        <v>312</v>
      </c>
      <c r="I11" s="471"/>
      <c r="J11" s="471"/>
    </row>
    <row r="12" spans="1:10" ht="44.25" customHeight="1">
      <c r="A12" s="477" t="s">
        <v>252</v>
      </c>
      <c r="B12" s="478"/>
      <c r="C12" s="478"/>
      <c r="D12" s="478"/>
      <c r="E12" s="467" t="s">
        <v>226</v>
      </c>
      <c r="F12" s="468"/>
      <c r="G12" s="469"/>
      <c r="H12" s="471" t="s">
        <v>227</v>
      </c>
      <c r="I12" s="471"/>
      <c r="J12" s="471"/>
    </row>
    <row r="13" spans="1:10" ht="76.5" customHeight="1">
      <c r="A13" s="477" t="s">
        <v>332</v>
      </c>
      <c r="B13" s="478"/>
      <c r="C13" s="478"/>
      <c r="D13" s="482"/>
      <c r="E13" s="467" t="s">
        <v>226</v>
      </c>
      <c r="F13" s="468"/>
      <c r="G13" s="469"/>
      <c r="H13" s="357" t="s">
        <v>213</v>
      </c>
      <c r="I13" s="385"/>
      <c r="J13" s="385"/>
    </row>
    <row r="14" spans="1:10" ht="70.5" customHeight="1">
      <c r="A14" s="477" t="s">
        <v>4</v>
      </c>
      <c r="B14" s="478"/>
      <c r="C14" s="478"/>
      <c r="D14" s="482"/>
      <c r="E14" s="467" t="s">
        <v>226</v>
      </c>
      <c r="F14" s="468"/>
      <c r="G14" s="469"/>
      <c r="H14" s="483" t="s">
        <v>201</v>
      </c>
      <c r="I14" s="483"/>
      <c r="J14" s="483"/>
    </row>
    <row r="15" spans="1:10" ht="55.5" customHeight="1">
      <c r="A15" s="477" t="s">
        <v>451</v>
      </c>
      <c r="B15" s="478"/>
      <c r="C15" s="478"/>
      <c r="D15" s="482"/>
      <c r="E15" s="467" t="s">
        <v>149</v>
      </c>
      <c r="F15" s="468"/>
      <c r="G15" s="469"/>
      <c r="H15" s="468" t="s">
        <v>14</v>
      </c>
      <c r="I15" s="468"/>
      <c r="J15" s="468"/>
    </row>
    <row r="16" spans="1:10" ht="67.5" customHeight="1">
      <c r="A16" s="477" t="s">
        <v>473</v>
      </c>
      <c r="B16" s="478"/>
      <c r="C16" s="478"/>
      <c r="D16" s="482"/>
      <c r="E16" s="467" t="s">
        <v>434</v>
      </c>
      <c r="F16" s="468"/>
      <c r="G16" s="469"/>
      <c r="H16" s="483"/>
      <c r="I16" s="483"/>
      <c r="J16" s="483"/>
    </row>
    <row r="17" spans="1:10" ht="46.5" customHeight="1">
      <c r="A17" s="499" t="s">
        <v>45</v>
      </c>
      <c r="B17" s="500"/>
      <c r="C17" s="500"/>
      <c r="D17" s="501"/>
      <c r="E17" s="502" t="s">
        <v>317</v>
      </c>
      <c r="F17" s="503"/>
      <c r="G17" s="504"/>
      <c r="H17" s="483"/>
      <c r="I17" s="483"/>
      <c r="J17" s="483"/>
    </row>
    <row r="18" spans="1:10" ht="18" customHeight="1" hidden="1">
      <c r="A18" s="52"/>
      <c r="B18" s="52"/>
      <c r="C18" s="52"/>
      <c r="D18" s="52"/>
      <c r="E18" s="136"/>
      <c r="F18" s="136"/>
      <c r="G18" s="87"/>
      <c r="H18" s="483"/>
      <c r="I18" s="483"/>
      <c r="J18" s="483"/>
    </row>
    <row r="19" spans="1:10" ht="39.75" customHeight="1" hidden="1">
      <c r="A19" s="87"/>
      <c r="B19" s="87"/>
      <c r="C19" s="87"/>
      <c r="D19" s="87"/>
      <c r="E19" s="87"/>
      <c r="F19" s="87"/>
      <c r="G19" s="87"/>
      <c r="H19" s="483"/>
      <c r="I19" s="483"/>
      <c r="J19" s="483"/>
    </row>
    <row r="20" spans="1:10" ht="27" customHeight="1" hidden="1">
      <c r="A20" s="87"/>
      <c r="B20" s="87"/>
      <c r="C20" s="87"/>
      <c r="D20" s="87"/>
      <c r="E20" s="87"/>
      <c r="F20" s="87"/>
      <c r="G20" s="87"/>
      <c r="H20" s="468"/>
      <c r="I20" s="468"/>
      <c r="J20" s="468"/>
    </row>
    <row r="21" spans="1:10" ht="42.75" customHeight="1" hidden="1">
      <c r="A21" s="87"/>
      <c r="B21" s="87"/>
      <c r="C21" s="87"/>
      <c r="D21" s="87"/>
      <c r="E21" s="87"/>
      <c r="F21" s="87"/>
      <c r="G21" s="87"/>
      <c r="H21" s="136"/>
      <c r="I21" s="136"/>
      <c r="J21" s="136"/>
    </row>
    <row r="22" spans="1:10" ht="20.25" customHeight="1" hidden="1">
      <c r="A22" s="87"/>
      <c r="B22" s="87"/>
      <c r="C22" s="87"/>
      <c r="D22" s="87"/>
      <c r="E22" s="87"/>
      <c r="F22" s="87"/>
      <c r="G22" s="87"/>
      <c r="H22" s="136"/>
      <c r="I22" s="136"/>
      <c r="J22" s="136"/>
    </row>
    <row r="23" spans="1:10" ht="33.75" customHeight="1" hidden="1">
      <c r="A23" s="87"/>
      <c r="B23" s="87"/>
      <c r="C23" s="87"/>
      <c r="D23" s="87"/>
      <c r="E23" s="87"/>
      <c r="F23" s="87"/>
      <c r="G23" s="87"/>
      <c r="H23" s="136"/>
      <c r="I23" s="136"/>
      <c r="J23" s="29"/>
    </row>
    <row r="24" spans="1:10" ht="13.5" customHeight="1">
      <c r="A24" s="149"/>
      <c r="B24" s="149"/>
      <c r="C24" s="149"/>
      <c r="D24" s="149"/>
      <c r="E24" s="149"/>
      <c r="F24" s="149"/>
      <c r="G24" s="149"/>
      <c r="H24" s="136"/>
      <c r="I24" s="136"/>
      <c r="J24" s="29"/>
    </row>
    <row r="25" spans="1:10" ht="13.5" customHeight="1">
      <c r="A25" s="149"/>
      <c r="B25" s="149"/>
      <c r="C25" s="149"/>
      <c r="D25" s="149"/>
      <c r="E25" s="149"/>
      <c r="F25" s="149"/>
      <c r="G25" s="149"/>
      <c r="H25" s="136"/>
      <c r="I25" s="136"/>
      <c r="J25" s="29"/>
    </row>
    <row r="26" spans="1:10" ht="12.75" customHeight="1">
      <c r="A26" s="52"/>
      <c r="B26" s="136"/>
      <c r="C26" s="136"/>
      <c r="D26" s="136"/>
      <c r="E26" s="136"/>
      <c r="F26" s="136"/>
      <c r="G26" s="87"/>
      <c r="H26" s="136"/>
      <c r="I26" s="136"/>
      <c r="J26" s="29"/>
    </row>
    <row r="27" spans="1:10" ht="25.5" customHeight="1">
      <c r="A27" s="490" t="s">
        <v>457</v>
      </c>
      <c r="B27" s="491"/>
      <c r="C27" s="491"/>
      <c r="D27" s="491"/>
      <c r="E27" s="491"/>
      <c r="F27" s="491"/>
      <c r="G27" s="491"/>
      <c r="H27" s="491"/>
      <c r="I27" s="491"/>
      <c r="J27" s="492"/>
    </row>
    <row r="28" spans="1:10" ht="22.5" customHeight="1">
      <c r="A28" s="493" t="s">
        <v>58</v>
      </c>
      <c r="B28" s="494"/>
      <c r="C28" s="494"/>
      <c r="D28" s="494"/>
      <c r="E28" s="494"/>
      <c r="F28" s="494"/>
      <c r="G28" s="494"/>
      <c r="H28" s="494"/>
      <c r="I28" s="494"/>
      <c r="J28" s="495"/>
    </row>
    <row r="29" spans="1:10" ht="19.5" customHeight="1">
      <c r="A29" s="493" t="s">
        <v>515</v>
      </c>
      <c r="B29" s="494"/>
      <c r="C29" s="494"/>
      <c r="D29" s="494"/>
      <c r="E29" s="494"/>
      <c r="F29" s="494"/>
      <c r="G29" s="494"/>
      <c r="H29" s="494"/>
      <c r="I29" s="494"/>
      <c r="J29" s="495"/>
    </row>
    <row r="30" spans="1:10" ht="18.75" customHeight="1">
      <c r="A30" s="493"/>
      <c r="B30" s="494"/>
      <c r="C30" s="494"/>
      <c r="D30" s="494"/>
      <c r="E30" s="494"/>
      <c r="F30" s="494"/>
      <c r="G30" s="494"/>
      <c r="H30" s="494"/>
      <c r="I30" s="494"/>
      <c r="J30" s="495"/>
    </row>
    <row r="31" spans="1:10" ht="20.25" customHeight="1">
      <c r="A31" s="496"/>
      <c r="B31" s="497"/>
      <c r="C31" s="497"/>
      <c r="D31" s="497"/>
      <c r="E31" s="497"/>
      <c r="F31" s="497"/>
      <c r="G31" s="497"/>
      <c r="H31" s="497"/>
      <c r="I31" s="497"/>
      <c r="J31" s="498"/>
    </row>
    <row r="32" spans="1:10" ht="18" customHeight="1">
      <c r="A32" s="484" t="s">
        <v>387</v>
      </c>
      <c r="B32" s="485"/>
      <c r="C32" s="485"/>
      <c r="D32" s="485"/>
      <c r="E32" s="485"/>
      <c r="F32" s="485"/>
      <c r="G32" s="485"/>
      <c r="H32" s="485"/>
      <c r="I32" s="485"/>
      <c r="J32" s="486"/>
    </row>
    <row r="33" spans="1:10" ht="15" customHeight="1">
      <c r="A33" s="487" t="s">
        <v>100</v>
      </c>
      <c r="B33" s="488"/>
      <c r="C33" s="488"/>
      <c r="D33" s="488"/>
      <c r="E33" s="488"/>
      <c r="F33" s="488"/>
      <c r="G33" s="488"/>
      <c r="H33" s="488"/>
      <c r="I33" s="488"/>
      <c r="J33" s="489"/>
    </row>
    <row r="34" spans="1:10" ht="12.75">
      <c r="A34" s="29"/>
      <c r="B34" s="136"/>
      <c r="C34" s="29"/>
      <c r="D34" s="136"/>
      <c r="E34" s="136"/>
      <c r="F34" s="136"/>
      <c r="G34" s="30"/>
      <c r="H34" s="136"/>
      <c r="I34" s="136"/>
      <c r="J34" s="136"/>
    </row>
    <row r="35" spans="1:10" ht="18.75">
      <c r="A35" s="129"/>
      <c r="B35" s="197"/>
      <c r="C35" s="197"/>
      <c r="D35" s="136"/>
      <c r="E35" s="136"/>
      <c r="F35" s="136"/>
      <c r="G35" s="136"/>
      <c r="H35" s="136"/>
      <c r="I35" s="136"/>
      <c r="J35" s="136"/>
    </row>
    <row r="36" spans="1:10" ht="18.75">
      <c r="A36" s="129"/>
      <c r="B36" s="197"/>
      <c r="C36" s="197"/>
      <c r="D36" s="136"/>
      <c r="E36" s="136"/>
      <c r="F36" s="136"/>
      <c r="G36" s="136"/>
      <c r="H36" s="136"/>
      <c r="I36" s="136"/>
      <c r="J36" s="136"/>
    </row>
    <row r="37" spans="1:10" ht="18.75">
      <c r="A37" s="129"/>
      <c r="B37" s="197"/>
      <c r="C37" s="197"/>
      <c r="D37" s="136"/>
      <c r="E37" s="136"/>
      <c r="F37" s="136"/>
      <c r="G37" s="136"/>
      <c r="H37" s="136"/>
      <c r="I37" s="136"/>
      <c r="J37" s="136"/>
    </row>
    <row r="38" spans="1:10" ht="12.75">
      <c r="A38" s="136"/>
      <c r="B38" s="197"/>
      <c r="C38" s="197"/>
      <c r="D38" s="136"/>
      <c r="E38" s="136"/>
      <c r="F38" s="136"/>
      <c r="G38" s="136"/>
      <c r="H38" s="136"/>
      <c r="I38" s="136"/>
      <c r="J38" s="136"/>
    </row>
    <row r="39" spans="1:10" ht="12.75">
      <c r="A39" s="136"/>
      <c r="B39" s="197"/>
      <c r="C39" s="197"/>
      <c r="D39" s="136"/>
      <c r="E39" s="136"/>
      <c r="F39" s="136"/>
      <c r="G39" s="136"/>
      <c r="H39" s="136"/>
      <c r="I39" s="136"/>
      <c r="J39" s="136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</sheetData>
  <mergeCells count="38">
    <mergeCell ref="A16:D16"/>
    <mergeCell ref="A32:J32"/>
    <mergeCell ref="A33:J33"/>
    <mergeCell ref="A27:J27"/>
    <mergeCell ref="A28:J28"/>
    <mergeCell ref="A29:J31"/>
    <mergeCell ref="E16:G16"/>
    <mergeCell ref="A17:D17"/>
    <mergeCell ref="E17:G17"/>
    <mergeCell ref="A13:D13"/>
    <mergeCell ref="A14:D14"/>
    <mergeCell ref="H14:J14"/>
    <mergeCell ref="H20:J20"/>
    <mergeCell ref="A15:D15"/>
    <mergeCell ref="H15:J15"/>
    <mergeCell ref="H18:J18"/>
    <mergeCell ref="H19:J19"/>
    <mergeCell ref="H16:J16"/>
    <mergeCell ref="H17:J17"/>
    <mergeCell ref="E12:G12"/>
    <mergeCell ref="H12:J12"/>
    <mergeCell ref="H11:J11"/>
    <mergeCell ref="A12:D12"/>
    <mergeCell ref="A11:D11"/>
    <mergeCell ref="E11:G11"/>
    <mergeCell ref="A10:D10"/>
    <mergeCell ref="H10:J10"/>
    <mergeCell ref="A1:J1"/>
    <mergeCell ref="A3:J4"/>
    <mergeCell ref="A5:J5"/>
    <mergeCell ref="A6:J6"/>
    <mergeCell ref="A9:D9"/>
    <mergeCell ref="E9:G9"/>
    <mergeCell ref="H9:J9"/>
    <mergeCell ref="E13:G13"/>
    <mergeCell ref="E14:G14"/>
    <mergeCell ref="H13:J13"/>
    <mergeCell ref="E15:G15"/>
  </mergeCells>
  <printOptions/>
  <pageMargins left="0.7530045030007497" right="0.7530045030007497" top="1.0040060040009995" bottom="1.0040060040009995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2013-07-09T06:59:43Z</dcterms:modified>
  <cp:category/>
  <cp:version/>
  <cp:contentType/>
  <cp:contentStatus/>
</cp:coreProperties>
</file>